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ajensen\AppData\Local\Box\Box Edit\Documents\KqsErrzSa0G+QEs6Wc2heQ==\"/>
    </mc:Choice>
  </mc:AlternateContent>
  <xr:revisionPtr revIDLastSave="0" documentId="13_ncr:1_{D865F0CF-6064-4EB1-9F6D-2F1BF3258058}" xr6:coauthVersionLast="36" xr6:coauthVersionMax="36" xr10:uidLastSave="{00000000-0000-0000-0000-000000000000}"/>
  <bookViews>
    <workbookView xWindow="0" yWindow="0" windowWidth="17550" windowHeight="6915" tabRatio="782" xr2:uid="{00000000-000D-0000-FFFF-FFFF00000000}"/>
  </bookViews>
  <sheets>
    <sheet name="Chapter 4" sheetId="19" r:id="rId1"/>
    <sheet name="4.1.1" sheetId="21" r:id="rId2"/>
    <sheet name="4.1.2" sheetId="22" r:id="rId3"/>
    <sheet name="4.2.1" sheetId="24" r:id="rId4"/>
    <sheet name="4.2.2" sheetId="40" r:id="rId5"/>
    <sheet name="4.2.3" sheetId="27" r:id="rId6"/>
    <sheet name="4.2.4" sheetId="28" r:id="rId7"/>
    <sheet name="4.3.1" sheetId="29" r:id="rId8"/>
    <sheet name="4.3.2" sheetId="30" r:id="rId9"/>
    <sheet name="4.3.3" sheetId="31" r:id="rId10"/>
    <sheet name="4.3.4" sheetId="39" r:id="rId11"/>
    <sheet name="4.3.5" sheetId="32" r:id="rId12"/>
    <sheet name="4.3.6" sheetId="33" r:id="rId13"/>
    <sheet name="4.4.1" sheetId="35" r:id="rId14"/>
    <sheet name="4.4.2" sheetId="36" r:id="rId15"/>
  </sheets>
  <externalReferences>
    <externalReference r:id="rId16"/>
  </externalReferences>
  <definedNames>
    <definedName name="hsgpadata" localSheetId="2">#REF!</definedName>
    <definedName name="hsgpadata" localSheetId="3">#REF!</definedName>
    <definedName name="hsgpadata" localSheetId="5">#REF!</definedName>
    <definedName name="hsgpadata" localSheetId="6">#REF!</definedName>
    <definedName name="hsgpadata" localSheetId="7">#REF!</definedName>
    <definedName name="hsgpadata" localSheetId="8">#REF!</definedName>
    <definedName name="hsgpadata" localSheetId="9">#REF!</definedName>
    <definedName name="hsgpadata" localSheetId="11">#REF!</definedName>
    <definedName name="hsgpadata" localSheetId="12">#REF!</definedName>
    <definedName name="hsgpadata" localSheetId="14">#REF!</definedName>
    <definedName name="hsgpadata">#REF!</definedName>
    <definedName name="totalfees">'[1]total fees'!$A$1:$BB$26</definedName>
    <definedName name="transferdata" localSheetId="2">#REF!</definedName>
    <definedName name="transferdata" localSheetId="3">#REF!</definedName>
    <definedName name="transferdata" localSheetId="5">#REF!</definedName>
    <definedName name="transferdata" localSheetId="6">#REF!</definedName>
    <definedName name="transferdata" localSheetId="7">#REF!</definedName>
    <definedName name="transferdata" localSheetId="8">#REF!</definedName>
    <definedName name="transferdata" localSheetId="9">#REF!</definedName>
    <definedName name="transferdata" localSheetId="11">#REF!</definedName>
    <definedName name="transferdata" localSheetId="12">#REF!</definedName>
    <definedName name="transferdata" localSheetId="14">#REF!</definedName>
    <definedName name="transfer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4" i="29" l="1"/>
</calcChain>
</file>

<file path=xl/sharedStrings.xml><?xml version="1.0" encoding="utf-8"?>
<sst xmlns="http://schemas.openxmlformats.org/spreadsheetml/2006/main" count="1001" uniqueCount="239">
  <si>
    <t>Chapter 4: Graduate Academic and Graduate Professional Students</t>
  </si>
  <si>
    <t>4.1 GRADUATE ACADEMIC ADMISSIONS</t>
  </si>
  <si>
    <t>4.2.1 Graduate enrollment share of total</t>
  </si>
  <si>
    <t>4.3.1 Graduate academic degrees awarded, by discipline</t>
  </si>
  <si>
    <t>4.3.2 Doctoral completion rates after ten years by broad field</t>
  </si>
  <si>
    <t>4.4.1 Graduate professional degrees awarded, by discipline, and UC and comparison institutions</t>
  </si>
  <si>
    <t>4.4.2 Industry of employment of UC graduate professional students in CA, by year after graduation</t>
  </si>
  <si>
    <t>Year</t>
  </si>
  <si>
    <t>2006</t>
  </si>
  <si>
    <t>2015</t>
  </si>
  <si>
    <t>International</t>
  </si>
  <si>
    <t>Applications</t>
  </si>
  <si>
    <t>Admits</t>
  </si>
  <si>
    <t>Notes: A small number of professional doctoral programs are also included in these data. Universitywide applications and admits are duplicated in this report since students often apply to more than one campus.</t>
  </si>
  <si>
    <t>Source: UC Corporate Student System.</t>
  </si>
  <si>
    <t>African American</t>
  </si>
  <si>
    <t>American Indian</t>
  </si>
  <si>
    <t>Asian/Pacific Islander</t>
  </si>
  <si>
    <t>White</t>
  </si>
  <si>
    <t>Source: UC Corporate Student System</t>
  </si>
  <si>
    <t>Percent of students who are academic doctoral</t>
  </si>
  <si>
    <t>San Francisco</t>
  </si>
  <si>
    <t>Berkeley</t>
  </si>
  <si>
    <t>Los Angeles</t>
  </si>
  <si>
    <t>Davis</t>
  </si>
  <si>
    <t>Santa Barbara</t>
  </si>
  <si>
    <t>San Diego</t>
  </si>
  <si>
    <t>Riverside</t>
  </si>
  <si>
    <t>Irvine</t>
  </si>
  <si>
    <t>Santa Cruz</t>
  </si>
  <si>
    <t>Merced</t>
  </si>
  <si>
    <t>Universitywide</t>
  </si>
  <si>
    <t>Source: UC Information Center Data Warehouse</t>
  </si>
  <si>
    <t>Campus</t>
  </si>
  <si>
    <t>Law</t>
  </si>
  <si>
    <t>Business</t>
  </si>
  <si>
    <t>Medicine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</si>
  <si>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</si>
  <si>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</si>
  <si>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</si>
  <si>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</si>
  <si>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</si>
  <si>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</si>
  <si>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</si>
  <si>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</si>
  <si>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</si>
  <si>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</si>
  <si>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</si>
  <si>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</si>
  <si>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Systemwide</t>
  </si>
  <si>
    <t>Fine Arts</t>
  </si>
  <si>
    <t>Humanities</t>
  </si>
  <si>
    <t>Life Sciences</t>
  </si>
  <si>
    <t>Arts &amp; Humanities &amp; Other</t>
  </si>
  <si>
    <t>Phys Sci, Eng &amp; CS</t>
  </si>
  <si>
    <t>Social Sciences</t>
  </si>
  <si>
    <t>2003-04</t>
  </si>
  <si>
    <t>MD Medicine</t>
  </si>
  <si>
    <t>JD Law</t>
  </si>
  <si>
    <t>MBA Business</t>
  </si>
  <si>
    <t>Master's Education</t>
  </si>
  <si>
    <t>AAU Private</t>
  </si>
  <si>
    <t>Non-UC AAU Public</t>
  </si>
  <si>
    <t>UC</t>
  </si>
  <si>
    <t>Arts &amp; Humanities</t>
  </si>
  <si>
    <t>Other</t>
  </si>
  <si>
    <t>Engineering &amp; Computer Science</t>
  </si>
  <si>
    <t>Physical Sciences</t>
  </si>
  <si>
    <t>UCB</t>
  </si>
  <si>
    <t>UCD</t>
  </si>
  <si>
    <t>UCI</t>
  </si>
  <si>
    <t>UCLA</t>
  </si>
  <si>
    <t>UCM</t>
  </si>
  <si>
    <t>UCR</t>
  </si>
  <si>
    <t>UCSB</t>
  </si>
  <si>
    <t>UCSC</t>
  </si>
  <si>
    <t>UCSD</t>
  </si>
  <si>
    <t>UCSF</t>
  </si>
  <si>
    <t>All Fields</t>
  </si>
  <si>
    <t>Arts</t>
  </si>
  <si>
    <t>Health Sciences</t>
  </si>
  <si>
    <t>Attended High School in CA</t>
  </si>
  <si>
    <t>Received First Bachelor's in CA</t>
  </si>
  <si>
    <t>Plan to Stay in CA After Ph.D.</t>
  </si>
  <si>
    <t>All fields</t>
  </si>
  <si>
    <t>California</t>
  </si>
  <si>
    <t>Engineering and Comp Sci</t>
  </si>
  <si>
    <t>Arts and Humanities</t>
  </si>
  <si>
    <t xml:space="preserve"> </t>
  </si>
  <si>
    <t>Engineering &amp; CS</t>
  </si>
  <si>
    <t>2 Years</t>
  </si>
  <si>
    <t>4 Years</t>
  </si>
  <si>
    <t>6 Years</t>
  </si>
  <si>
    <t>8 Years</t>
  </si>
  <si>
    <t>10 Years</t>
  </si>
  <si>
    <t>Health Care &amp; Social Assistance</t>
  </si>
  <si>
    <t>Retail &amp; Wholesale Trade</t>
  </si>
  <si>
    <t>Higher Education</t>
  </si>
  <si>
    <t>K-12 Education</t>
  </si>
  <si>
    <t>Manufacturing</t>
  </si>
  <si>
    <t>Business Services</t>
  </si>
  <si>
    <t>Finance &amp; Insurance</t>
  </si>
  <si>
    <t>Public Administration</t>
  </si>
  <si>
    <t>Internet &amp; Computer Systems</t>
  </si>
  <si>
    <t>Engineering Services</t>
  </si>
  <si>
    <t>Legal Services</t>
  </si>
  <si>
    <t>Performing Arts, Entertainment &amp; Media</t>
  </si>
  <si>
    <t>Accomodation &amp; Recreation</t>
  </si>
  <si>
    <t>Other Industry</t>
  </si>
  <si>
    <t>Other Health Sciences</t>
  </si>
  <si>
    <t>Other Non Health Sciences</t>
  </si>
  <si>
    <t>Education</t>
  </si>
  <si>
    <t>Click on an indicator link or its associated tab below to see the table, source and notes.</t>
  </si>
  <si>
    <t>Doctoral Degree Programs</t>
  </si>
  <si>
    <t>New Enrollees</t>
  </si>
  <si>
    <t>Master's Degree Programs</t>
  </si>
  <si>
    <t>Counts</t>
  </si>
  <si>
    <t>Broad Discipline</t>
  </si>
  <si>
    <t>Physical Sci/ Math</t>
  </si>
  <si>
    <t>Life Science</t>
  </si>
  <si>
    <t>Social Sci/ Psych</t>
  </si>
  <si>
    <t>Hispanic/ Latino(a)</t>
  </si>
  <si>
    <t>Other/ Unknown</t>
  </si>
  <si>
    <t>1999</t>
  </si>
  <si>
    <t>2000</t>
  </si>
  <si>
    <t>2001</t>
  </si>
  <si>
    <t>2002</t>
  </si>
  <si>
    <t>2003</t>
  </si>
  <si>
    <t>2004</t>
  </si>
  <si>
    <t>2005</t>
  </si>
  <si>
    <t>2007</t>
  </si>
  <si>
    <t>2008</t>
  </si>
  <si>
    <t>2009</t>
  </si>
  <si>
    <t>2010</t>
  </si>
  <si>
    <t>2011</t>
  </si>
  <si>
    <t>2012</t>
  </si>
  <si>
    <t>2013</t>
  </si>
  <si>
    <t>2014</t>
  </si>
  <si>
    <t>2016</t>
  </si>
  <si>
    <t>4.1 Graduate academic applications, admits and new enrollees by degree program and discipline</t>
  </si>
  <si>
    <t>4.1 Graduate academic applications, admits and new enrollees by degree program and citizenship</t>
  </si>
  <si>
    <t>AAU Public</t>
  </si>
  <si>
    <t>4.3.5 Origin and planned destination of UC academic doctoral degree recipients</t>
  </si>
  <si>
    <t>Social Sciences and Psychology</t>
  </si>
  <si>
    <t>Physical Sciences and Mathematics</t>
  </si>
  <si>
    <t>Domestic</t>
  </si>
  <si>
    <t>4.3.6 Industry of employment of UC graduate academic students in CA by year after graduation</t>
  </si>
  <si>
    <t>4.1.1 Graduate academic applications, admits and new enrollees by degree program and citizenship</t>
  </si>
  <si>
    <t>4.2 GRADUATE ACADEMIC AND PROFESSIONAL ENROLLMENT</t>
  </si>
  <si>
    <t>4.3 GRADUATE ACADEMIC STUDENT OUTCOMES</t>
  </si>
  <si>
    <t>4.3.1 Graduate academic degrees awarded by discipline</t>
  </si>
  <si>
    <t>4.4 GRADUATE PROFESSIONAL STUDENT OUTCOMES</t>
  </si>
  <si>
    <t>4.4.1 Graduate professional degrees awarded, by discipline - UC and comparison institutions</t>
  </si>
  <si>
    <t>2017</t>
  </si>
  <si>
    <t>Int'l</t>
  </si>
  <si>
    <t>Engineering/Comp Sci</t>
  </si>
  <si>
    <t>Discipline</t>
  </si>
  <si>
    <t>4.1.2 Graduate academic applications, admits and new enrollees by discipline and race/ethnicity and citizenship</t>
  </si>
  <si>
    <t>Fall 2007</t>
  </si>
  <si>
    <t xml:space="preserve">  enrollments</t>
  </si>
  <si>
    <t>UC Net Stipend</t>
  </si>
  <si>
    <t>Domestic  Resident</t>
  </si>
  <si>
    <t>Domestic  Non‐resident</t>
  </si>
  <si>
    <t>All Students</t>
  </si>
  <si>
    <t>Difference</t>
  </si>
  <si>
    <t>Non-UC Net Stipend</t>
  </si>
  <si>
    <t xml:space="preserve">Average 
UC </t>
  </si>
  <si>
    <t>Average
Non-UC</t>
  </si>
  <si>
    <t>Engineering/CS</t>
  </si>
  <si>
    <t>Professional PhD</t>
  </si>
  <si>
    <t>* 2010 and 2013 dollars adjusted to 2017 dollars based on changes in the Consumer Price Index.</t>
  </si>
  <si>
    <t>4.2.2 Net stipend offered to academic doctoral students compared with first-choice non-UC schools</t>
  </si>
  <si>
    <t>Source: UC Graduate Student Support Survey: https://www.ucop.edu/student-affairs/_files/GSSS%20report%202017.pdf</t>
  </si>
  <si>
    <t>Notes: Graduate academic professional doctoral programs include Ed.D., D.Env., D.Ph., D.P.T. and D.N.S. 2010 and 2013 dollars adjusted to 2017 dollars based on changes in the Consumer Price Index.</t>
  </si>
  <si>
    <t>2016-17</t>
  </si>
  <si>
    <t>4.2.4 Graduate professional degree student debt at graduation by discipline, domestic students</t>
  </si>
  <si>
    <t>4.2.3 Academic doctoral students' graduate debt at graduation by discipline, domestic students</t>
  </si>
  <si>
    <t>Professional Fields</t>
  </si>
  <si>
    <t>Ethnicity</t>
  </si>
  <si>
    <t>URM</t>
  </si>
  <si>
    <t>Non-URM</t>
  </si>
  <si>
    <t>Female</t>
  </si>
  <si>
    <t>Male</t>
  </si>
  <si>
    <t>Gender</t>
  </si>
  <si>
    <t>4.3.3 Median ten-year time-to-doctorate, UC and comparison institutions, by gender and ethnicity</t>
  </si>
  <si>
    <t>4.3.4 Median ten-year time-to-doctorate, by discipline, gender, and ethnicity</t>
  </si>
  <si>
    <t>Elapsed</t>
  </si>
  <si>
    <t>Registered</t>
  </si>
  <si>
    <t xml:space="preserve">4.1.2 Graduate academic applications, admits and new enrollees by race/ethnicity and discipline
 Universitywide
</t>
  </si>
  <si>
    <t xml:space="preserve">4.2.2 Average net stipend offered to graduate academic doctoral students admitted to UC compared with their first-choice non-UC schools
 first-choice non-UC schools
</t>
  </si>
  <si>
    <t xml:space="preserve">4.2.3 Academic doctoral students’ graduate debt at graduation, by discipline, domestic students, Universitywide
Universitywide
</t>
  </si>
  <si>
    <t>4.2.4 Graduate professional degree student debt at graduation, by discipline, domestic students, Universitywide</t>
  </si>
  <si>
    <t>4.3.3 Median ten-year time-to-doctorate, by ethnicity and gender, Universitywide, AAU public and AAU private comparison institutions</t>
  </si>
  <si>
    <t>4.3.4 Median ten-year time-to-doctorate, by discipline and ethnicity and gender, Universitywide</t>
  </si>
  <si>
    <t xml:space="preserve">New Enrollees </t>
  </si>
  <si>
    <t>Interdisciplinary/ Other</t>
  </si>
  <si>
    <t>Race/ethnicity</t>
  </si>
  <si>
    <t>% of total applications</t>
  </si>
  <si>
    <t>% of total admits</t>
  </si>
  <si>
    <t>% of total new enrollees</t>
  </si>
  <si>
    <t>Social Sci/Psych</t>
  </si>
  <si>
    <t>Degree type</t>
  </si>
  <si>
    <t>Measure names</t>
  </si>
  <si>
    <t>Broad discipline</t>
  </si>
  <si>
    <t>2018</t>
  </si>
  <si>
    <t>Fall 2018</t>
  </si>
  <si>
    <t>All ggraduate</t>
  </si>
  <si>
    <t>Academic doctoral</t>
  </si>
  <si>
    <t>State-supported graduate professional</t>
  </si>
  <si>
    <t>Self-supporting graduate professional</t>
  </si>
  <si>
    <t>Academic masters</t>
  </si>
  <si>
    <t>2017-18</t>
  </si>
  <si>
    <t>Notes: Average debt is among graduates with debt. Debt categories are inflation-adjusted in 2017 dollars using CA CPI-W.</t>
  </si>
  <si>
    <t>Note: Average debt is among graduates with debt. Debt categories are inflation-adjusted in 2017 dollars using CA CPI-W.</t>
  </si>
  <si>
    <t>05-06 to 07-08</t>
  </si>
  <si>
    <t>08-09 to 10-11</t>
  </si>
  <si>
    <t>11-12 to 13-14</t>
  </si>
  <si>
    <t>14-15 to 16-17</t>
  </si>
  <si>
    <t>Graduate academic degrees awarded between 2014-15 to 2016-17 by campus and discipline</t>
  </si>
  <si>
    <t>2000-02 Entry cohorts</t>
  </si>
  <si>
    <t>2003-05 Entry cohorts</t>
  </si>
  <si>
    <t>2006-08 Entry cohorts</t>
  </si>
  <si>
    <t>URG</t>
  </si>
  <si>
    <t>Domestic Non-URG</t>
  </si>
  <si>
    <t>Engineering &amp; Comp Sci</t>
  </si>
  <si>
    <t xml:space="preserve">2   </t>
  </si>
  <si>
    <t xml:space="preserve">3   </t>
  </si>
  <si>
    <t xml:space="preserve">4   </t>
  </si>
  <si>
    <t xml:space="preserve">5   </t>
  </si>
  <si>
    <t xml:space="preserve">6   </t>
  </si>
  <si>
    <t xml:space="preserve">7   </t>
  </si>
  <si>
    <t xml:space="preserve">8   </t>
  </si>
  <si>
    <t xml:space="preserve">9   </t>
  </si>
  <si>
    <t xml:space="preserve">10  </t>
  </si>
  <si>
    <t xml:space="preserve">11  </t>
  </si>
  <si>
    <t xml:space="preserve">12  </t>
  </si>
  <si>
    <t>Grand Total</t>
  </si>
  <si>
    <t>12 Years</t>
  </si>
  <si>
    <t>Graduate professional degrees awarded between 2014-15 to 2016-17 by campus and discipline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</si>
</sst>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#,##0.0;\-#,##0.0"/>
    <numFmt numFmtId="166" formatCode="#,##0.00;\-#,##0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  <font>
      <sz val="9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</cellStyleXfs>
  <cellXfs count="153">
    <xf numFmtId="0" fontId="0" fillId="0" borderId="0" xfId="0"/>
    <xf numFmtId="0" fontId="0" fillId="0" borderId="0" xfId="0" applyBorder="1"/>
    <xf numFmtId="0" fontId="0" fillId="0" borderId="0" xfId="0"/>
    <xf numFmtId="49" fontId="6" fillId="0" borderId="0" xfId="0" applyNumberFormat="1" applyFont="1"/>
    <xf numFmtId="0" fontId="0" fillId="0" borderId="0" xfId="0" applyNumberFormat="1" applyBorder="1"/>
    <xf numFmtId="0" fontId="4" fillId="0" borderId="0" xfId="0" applyFont="1" applyBorder="1"/>
    <xf numFmtId="0" fontId="0" fillId="0" borderId="0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0" fillId="0" borderId="0" xfId="0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0" fillId="0" borderId="1" xfId="0" applyFont="1" applyBorder="1"/>
    <xf numFmtId="9" fontId="0" fillId="0" borderId="1" xfId="0" applyNumberFormat="1" applyBorder="1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/>
    <xf numFmtId="0" fontId="0" fillId="0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4" fillId="0" borderId="0" xfId="0" applyFont="1" applyBorder="1" applyAlignment="1"/>
    <xf numFmtId="0" fontId="0" fillId="0" borderId="0" xfId="0"/>
    <xf numFmtId="3" fontId="0" fillId="0" borderId="0" xfId="0" applyNumberFormat="1" applyBorder="1"/>
    <xf numFmtId="0" fontId="0" fillId="0" borderId="0" xfId="0" applyAlignment="1"/>
    <xf numFmtId="0" fontId="0" fillId="0" borderId="0" xfId="0" applyFont="1" applyBorder="1" applyAlignment="1"/>
    <xf numFmtId="0" fontId="5" fillId="2" borderId="0" xfId="0" applyFont="1" applyFill="1" applyBorder="1" applyAlignment="1">
      <alignment horizontal="left" wrapText="1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3" fontId="0" fillId="0" borderId="0" xfId="0" applyNumberFormat="1" applyFill="1" applyBorder="1"/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 wrapText="1"/>
    </xf>
    <xf numFmtId="9" fontId="0" fillId="0" borderId="0" xfId="0" applyNumberFormat="1"/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9" fontId="15" fillId="0" borderId="0" xfId="0" applyNumberFormat="1" applyFont="1" applyAlignment="1">
      <alignment horizontal="right" vertical="center"/>
    </xf>
    <xf numFmtId="6" fontId="17" fillId="3" borderId="0" xfId="0" applyNumberFormat="1" applyFont="1" applyFill="1" applyBorder="1"/>
    <xf numFmtId="164" fontId="17" fillId="3" borderId="3" xfId="0" applyNumberFormat="1" applyFont="1" applyFill="1" applyBorder="1"/>
    <xf numFmtId="6" fontId="17" fillId="3" borderId="4" xfId="0" applyNumberFormat="1" applyFont="1" applyFill="1" applyBorder="1"/>
    <xf numFmtId="164" fontId="17" fillId="3" borderId="5" xfId="0" applyNumberFormat="1" applyFont="1" applyFill="1" applyBorder="1"/>
    <xf numFmtId="6" fontId="17" fillId="3" borderId="6" xfId="0" applyNumberFormat="1" applyFont="1" applyFill="1" applyBorder="1"/>
    <xf numFmtId="164" fontId="17" fillId="3" borderId="7" xfId="0" applyNumberFormat="1" applyFont="1" applyFill="1" applyBorder="1"/>
    <xf numFmtId="0" fontId="0" fillId="3" borderId="0" xfId="0" applyFill="1"/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vertical="center" wrapText="1"/>
    </xf>
    <xf numFmtId="0" fontId="17" fillId="3" borderId="18" xfId="0" applyFont="1" applyFill="1" applyBorder="1"/>
    <xf numFmtId="0" fontId="17" fillId="3" borderId="19" xfId="0" applyFont="1" applyFill="1" applyBorder="1"/>
    <xf numFmtId="0" fontId="17" fillId="3" borderId="20" xfId="0" applyFont="1" applyFill="1" applyBorder="1"/>
    <xf numFmtId="0" fontId="0" fillId="3" borderId="21" xfId="0" applyFill="1" applyBorder="1"/>
    <xf numFmtId="0" fontId="4" fillId="3" borderId="22" xfId="0" applyFont="1" applyFill="1" applyBorder="1"/>
    <xf numFmtId="0" fontId="18" fillId="3" borderId="22" xfId="0" applyFont="1" applyFill="1" applyBorder="1" applyAlignment="1">
      <alignment horizontal="center" vertical="center"/>
    </xf>
    <xf numFmtId="0" fontId="0" fillId="3" borderId="23" xfId="0" applyFill="1" applyBorder="1"/>
    <xf numFmtId="0" fontId="4" fillId="3" borderId="24" xfId="0" applyFont="1" applyFill="1" applyBorder="1"/>
    <xf numFmtId="0" fontId="16" fillId="3" borderId="25" xfId="0" applyFont="1" applyFill="1" applyBorder="1"/>
    <xf numFmtId="0" fontId="16" fillId="3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164" fontId="17" fillId="3" borderId="28" xfId="0" applyNumberFormat="1" applyFont="1" applyFill="1" applyBorder="1"/>
    <xf numFmtId="164" fontId="17" fillId="3" borderId="29" xfId="0" applyNumberFormat="1" applyFont="1" applyFill="1" applyBorder="1"/>
    <xf numFmtId="164" fontId="17" fillId="3" borderId="0" xfId="0" applyNumberFormat="1" applyFont="1" applyFill="1" applyBorder="1"/>
    <xf numFmtId="164" fontId="17" fillId="3" borderId="30" xfId="0" applyNumberFormat="1" applyFont="1" applyFill="1" applyBorder="1"/>
    <xf numFmtId="164" fontId="17" fillId="3" borderId="31" xfId="0" applyNumberFormat="1" applyFont="1" applyFill="1" applyBorder="1"/>
    <xf numFmtId="164" fontId="17" fillId="3" borderId="4" xfId="0" applyNumberFormat="1" applyFont="1" applyFill="1" applyBorder="1"/>
    <xf numFmtId="164" fontId="17" fillId="3" borderId="32" xfId="0" applyNumberFormat="1" applyFont="1" applyFill="1" applyBorder="1"/>
    <xf numFmtId="164" fontId="17" fillId="3" borderId="33" xfId="0" applyNumberFormat="1" applyFont="1" applyFill="1" applyBorder="1"/>
    <xf numFmtId="164" fontId="17" fillId="3" borderId="6" xfId="0" applyNumberFormat="1" applyFont="1" applyFill="1" applyBorder="1"/>
    <xf numFmtId="0" fontId="19" fillId="3" borderId="0" xfId="0" applyFont="1" applyFill="1" applyBorder="1"/>
    <xf numFmtId="0" fontId="20" fillId="3" borderId="0" xfId="0" applyFont="1" applyFill="1"/>
    <xf numFmtId="0" fontId="4" fillId="0" borderId="2" xfId="0" applyFont="1" applyBorder="1" applyAlignment="1">
      <alignment horizontal="center" wrapText="1"/>
    </xf>
    <xf numFmtId="0" fontId="21" fillId="0" borderId="0" xfId="0" quotePrefix="1" applyFont="1" applyAlignment="1">
      <alignment horizontal="left" vertical="top"/>
    </xf>
    <xf numFmtId="0" fontId="22" fillId="0" borderId="2" xfId="0" quotePrefix="1" applyFont="1" applyBorder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1" fillId="0" borderId="0" xfId="0" quotePrefix="1" applyFont="1" applyAlignment="1">
      <alignment horizontal="left" vertical="center"/>
    </xf>
    <xf numFmtId="165" fontId="22" fillId="0" borderId="0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0" fontId="22" fillId="0" borderId="34" xfId="0" quotePrefix="1" applyFont="1" applyBorder="1" applyAlignment="1">
      <alignment horizontal="center" vertical="center"/>
    </xf>
    <xf numFmtId="165" fontId="22" fillId="0" borderId="36" xfId="0" applyNumberFormat="1" applyFont="1" applyBorder="1" applyAlignment="1">
      <alignment horizontal="center" vertical="center"/>
    </xf>
    <xf numFmtId="0" fontId="22" fillId="0" borderId="35" xfId="0" quotePrefix="1" applyFont="1" applyBorder="1" applyAlignment="1">
      <alignment horizontal="center" vertical="center"/>
    </xf>
    <xf numFmtId="0" fontId="22" fillId="0" borderId="2" xfId="0" quotePrefix="1" applyFont="1" applyBorder="1" applyAlignment="1">
      <alignment horizontal="left"/>
    </xf>
    <xf numFmtId="0" fontId="0" fillId="0" borderId="0" xfId="0" applyAlignment="1">
      <alignment horizontal="center"/>
    </xf>
    <xf numFmtId="0" fontId="24" fillId="0" borderId="2" xfId="0" quotePrefix="1" applyFont="1" applyBorder="1" applyAlignment="1">
      <alignment horizontal="center"/>
    </xf>
    <xf numFmtId="0" fontId="25" fillId="0" borderId="0" xfId="0" quotePrefix="1" applyFont="1" applyAlignment="1">
      <alignment horizontal="left" vertical="top"/>
    </xf>
    <xf numFmtId="0" fontId="26" fillId="0" borderId="0" xfId="0" quotePrefix="1" applyFont="1" applyAlignment="1">
      <alignment horizontal="left" vertical="top"/>
    </xf>
    <xf numFmtId="166" fontId="25" fillId="0" borderId="0" xfId="0" applyNumberFormat="1" applyFont="1" applyAlignment="1">
      <alignment horizontal="center" vertical="center"/>
    </xf>
    <xf numFmtId="10" fontId="25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/>
    </xf>
    <xf numFmtId="0" fontId="0" fillId="0" borderId="0" xfId="0" applyNumberFormat="1" applyFont="1" applyBorder="1"/>
    <xf numFmtId="0" fontId="7" fillId="0" borderId="0" xfId="0" quotePrefix="1" applyFont="1" applyAlignment="1">
      <alignment horizontal="left" vertical="top"/>
    </xf>
    <xf numFmtId="164" fontId="2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4" fillId="0" borderId="0" xfId="0" applyFont="1" applyAlignment="1"/>
    <xf numFmtId="0" fontId="21" fillId="0" borderId="0" xfId="0" quotePrefix="1" applyFont="1" applyAlignment="1">
      <alignment horizontal="left"/>
    </xf>
    <xf numFmtId="3" fontId="21" fillId="0" borderId="0" xfId="0" applyNumberFormat="1" applyFont="1" applyAlignment="1">
      <alignment vertical="center"/>
    </xf>
    <xf numFmtId="0" fontId="28" fillId="0" borderId="0" xfId="0" quotePrefix="1" applyFont="1" applyAlignment="1">
      <alignment horizontal="center"/>
    </xf>
    <xf numFmtId="0" fontId="28" fillId="0" borderId="0" xfId="0" quotePrefix="1" applyFont="1" applyAlignment="1">
      <alignment horizontal="left"/>
    </xf>
    <xf numFmtId="0" fontId="0" fillId="0" borderId="0" xfId="0" applyFont="1"/>
    <xf numFmtId="0" fontId="28" fillId="0" borderId="0" xfId="0" quotePrefix="1" applyFont="1" applyAlignment="1">
      <alignment horizontal="left" vertical="top"/>
    </xf>
    <xf numFmtId="0" fontId="1" fillId="0" borderId="0" xfId="5" applyAlignment="1">
      <alignment horizontal="left"/>
    </xf>
    <xf numFmtId="0" fontId="1" fillId="0" borderId="0" xfId="5" applyNumberFormat="1" applyAlignment="1">
      <alignment horizontal="center"/>
    </xf>
    <xf numFmtId="0" fontId="29" fillId="2" borderId="38" xfId="5" applyNumberFormat="1" applyFont="1" applyFill="1" applyBorder="1" applyAlignment="1">
      <alignment horizontal="left"/>
    </xf>
    <xf numFmtId="0" fontId="29" fillId="2" borderId="38" xfId="5" applyNumberFormat="1" applyFont="1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Border="1"/>
    <xf numFmtId="49" fontId="29" fillId="2" borderId="0" xfId="5" applyNumberFormat="1" applyFont="1" applyFill="1" applyBorder="1" applyAlignment="1">
      <alignment horizontal="left"/>
    </xf>
    <xf numFmtId="49" fontId="29" fillId="2" borderId="37" xfId="5" applyNumberFormat="1" applyFont="1" applyFill="1" applyBorder="1" applyAlignment="1"/>
    <xf numFmtId="49" fontId="29" fillId="2" borderId="37" xfId="5" applyNumberFormat="1" applyFont="1" applyFill="1" applyBorder="1" applyAlignment="1">
      <alignment horizontal="center"/>
    </xf>
    <xf numFmtId="3" fontId="29" fillId="2" borderId="38" xfId="5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/>
    <xf numFmtId="49" fontId="7" fillId="0" borderId="0" xfId="5" applyNumberFormat="1" applyFont="1" applyAlignment="1">
      <alignment horizontal="left"/>
    </xf>
    <xf numFmtId="3" fontId="7" fillId="0" borderId="0" xfId="5" applyNumberFormat="1" applyFont="1" applyAlignment="1">
      <alignment horizontal="center"/>
    </xf>
    <xf numFmtId="0" fontId="11" fillId="0" borderId="0" xfId="0" applyFont="1" applyBorder="1"/>
    <xf numFmtId="0" fontId="0" fillId="5" borderId="0" xfId="0" applyFill="1"/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27" fillId="0" borderId="2" xfId="0" quotePrefix="1" applyFont="1" applyBorder="1" applyAlignment="1">
      <alignment horizontal="left"/>
    </xf>
    <xf numFmtId="0" fontId="21" fillId="0" borderId="2" xfId="0" quotePrefix="1" applyFont="1" applyBorder="1" applyAlignment="1">
      <alignment horizontal="center"/>
    </xf>
    <xf numFmtId="165" fontId="27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vertical="center"/>
    </xf>
    <xf numFmtId="0" fontId="7" fillId="0" borderId="0" xfId="0" applyFont="1" applyBorder="1"/>
    <xf numFmtId="49" fontId="9" fillId="0" borderId="0" xfId="1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9" fillId="0" borderId="0" xfId="1" applyNumberFormat="1" applyFont="1" applyAlignment="1">
      <alignment horizontal="left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8" fillId="0" borderId="0" xfId="0" quotePrefix="1" applyFont="1" applyAlignment="1">
      <alignment horizontal="left" vertical="top"/>
    </xf>
    <xf numFmtId="0" fontId="4" fillId="0" borderId="0" xfId="0" applyFont="1" applyAlignment="1"/>
    <xf numFmtId="0" fontId="23" fillId="4" borderId="2" xfId="0" quotePrefix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4" fillId="0" borderId="0" xfId="0" applyFont="1" applyBorder="1" applyAlignment="1"/>
  </cellXfs>
  <cellStyles count="12">
    <cellStyle name="Comma 2" xfId="8" xr:uid="{00000000-0005-0000-0000-000000000000}"/>
    <cellStyle name="Hyperlink" xfId="1" builtinId="8"/>
    <cellStyle name="Normal" xfId="0" builtinId="0"/>
    <cellStyle name="Normal 2" xfId="2" xr:uid="{00000000-0005-0000-0000-000003000000}"/>
    <cellStyle name="Normal 2 2" xfId="9" xr:uid="{00000000-0005-0000-0000-000004000000}"/>
    <cellStyle name="Normal 2 3" xfId="10" xr:uid="{00000000-0005-0000-0000-000005000000}"/>
    <cellStyle name="Normal 2 4" xfId="7" xr:uid="{00000000-0005-0000-0000-000006000000}"/>
    <cellStyle name="Normal 3" xfId="3" xr:uid="{00000000-0005-0000-0000-000007000000}"/>
    <cellStyle name="Normal 3 2" xfId="4" xr:uid="{00000000-0005-0000-0000-000008000000}"/>
    <cellStyle name="Normal 3 2 2" xfId="11" xr:uid="{00000000-0005-0000-0000-000009000000}"/>
    <cellStyle name="Normal 4" xfId="5" xr:uid="{00000000-0005-0000-0000-00000A000000}"/>
    <cellStyle name="Percent 2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3447</xdr:colOff>
      <xdr:row>7</xdr:row>
      <xdr:rowOff>14099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0C4BC0-8C32-447B-A1C7-5AFD51271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56922" cy="11856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ucop.edu/sites/irap/acct/Acct%202017/04%20Graduate%20Students/4.2.2%20Tuition%20and%20F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ees"/>
      <sheetName val="pivot tab"/>
      <sheetName val="HS Graph"/>
      <sheetName val="GC Graph"/>
      <sheetName val="Total Costs by Campus"/>
      <sheetName val="Fall 2015"/>
      <sheetName val="Sheet1"/>
    </sheetNames>
    <sheetDataSet>
      <sheetData sheetId="0">
        <row r="1">
          <cell r="H1" t="str">
            <v>Business</v>
          </cell>
          <cell r="L1" t="str">
            <v>Dentistry</v>
          </cell>
          <cell r="R1" t="str">
            <v>Law</v>
          </cell>
          <cell r="AA1" t="str">
            <v>Medicine</v>
          </cell>
          <cell r="AG1" t="str">
            <v>Nursing</v>
          </cell>
          <cell r="AK1" t="str">
            <v>Pharmacy</v>
          </cell>
          <cell r="AQ1" t="str">
            <v>Public Health</v>
          </cell>
          <cell r="AX1" t="str">
            <v>Public Policy</v>
          </cell>
          <cell r="AZ1" t="str">
            <v>Optometry</v>
          </cell>
          <cell r="BB1" t="str">
            <v>Graduate Academic</v>
          </cell>
        </row>
        <row r="2">
          <cell r="B2" t="str">
            <v>Berkeley</v>
          </cell>
          <cell r="C2" t="str">
            <v>Davis</v>
          </cell>
          <cell r="D2" t="str">
            <v>Irvine</v>
          </cell>
          <cell r="E2" t="str">
            <v>Los Angeles</v>
          </cell>
          <cell r="F2" t="str">
            <v>Riverside</v>
          </cell>
          <cell r="G2" t="str">
            <v>San Diego</v>
          </cell>
          <cell r="H2" t="str">
            <v>AVERAGE</v>
          </cell>
          <cell r="J2" t="str">
            <v>Los Angeles</v>
          </cell>
          <cell r="K2" t="str">
            <v>San Francisco</v>
          </cell>
          <cell r="L2" t="str">
            <v>AVERAGE</v>
          </cell>
          <cell r="N2" t="str">
            <v>Berkeley</v>
          </cell>
          <cell r="O2" t="str">
            <v>Davis</v>
          </cell>
          <cell r="P2" t="str">
            <v>Irvine</v>
          </cell>
          <cell r="Q2" t="str">
            <v>Los Angeles</v>
          </cell>
          <cell r="R2" t="str">
            <v>AVERAGE</v>
          </cell>
          <cell r="T2" t="str">
            <v>Berkeley</v>
          </cell>
          <cell r="U2" t="str">
            <v>Davis</v>
          </cell>
          <cell r="V2" t="str">
            <v>Irvine</v>
          </cell>
          <cell r="W2" t="str">
            <v>Los Angeles</v>
          </cell>
          <cell r="X2" t="str">
            <v>Riverside</v>
          </cell>
          <cell r="Y2" t="str">
            <v>San Diego</v>
          </cell>
          <cell r="Z2" t="str">
            <v>San Francisco</v>
          </cell>
          <cell r="AA2" t="str">
            <v>AVERAGE</v>
          </cell>
          <cell r="AC2" t="str">
            <v>Davis</v>
          </cell>
          <cell r="AD2" t="str">
            <v>Irvine</v>
          </cell>
          <cell r="AE2" t="str">
            <v>Los Angeles</v>
          </cell>
          <cell r="AF2" t="str">
            <v>San Francisco</v>
          </cell>
          <cell r="AG2" t="str">
            <v>AVERAGE</v>
          </cell>
          <cell r="AI2" t="str">
            <v>San Diego</v>
          </cell>
          <cell r="AJ2" t="str">
            <v>San Francisco</v>
          </cell>
          <cell r="AK2" t="str">
            <v>AVERAGE</v>
          </cell>
          <cell r="AM2" t="str">
            <v>Berkeley</v>
          </cell>
          <cell r="AN2" t="str">
            <v>Davis</v>
          </cell>
          <cell r="AO2" t="str">
            <v>Irvine</v>
          </cell>
          <cell r="AP2" t="str">
            <v>Los Angeles</v>
          </cell>
          <cell r="AQ2" t="str">
            <v>AVERAGE</v>
          </cell>
          <cell r="AS2" t="str">
            <v>Berkeley</v>
          </cell>
          <cell r="AT2" t="str">
            <v>Irvine</v>
          </cell>
          <cell r="AU2" t="str">
            <v>Los Angeles</v>
          </cell>
          <cell r="AV2" t="str">
            <v>Riverside</v>
          </cell>
          <cell r="AW2" t="str">
            <v>San Diego</v>
          </cell>
          <cell r="AX2" t="str">
            <v>AVERAGE</v>
          </cell>
          <cell r="AZ2" t="str">
            <v>BERKELEY</v>
          </cell>
        </row>
        <row r="3">
          <cell r="A3" t="str">
            <v>94-95</v>
          </cell>
          <cell r="B3">
            <v>6386.5</v>
          </cell>
          <cell r="C3">
            <v>6353</v>
          </cell>
          <cell r="D3">
            <v>6807</v>
          </cell>
          <cell r="E3">
            <v>6486</v>
          </cell>
          <cell r="F3">
            <v>6810</v>
          </cell>
          <cell r="H3">
            <v>6568.5</v>
          </cell>
          <cell r="J3">
            <v>6396</v>
          </cell>
          <cell r="K3">
            <v>6184</v>
          </cell>
          <cell r="L3">
            <v>6290</v>
          </cell>
          <cell r="N3">
            <v>6792.5</v>
          </cell>
          <cell r="O3">
            <v>6725.5</v>
          </cell>
          <cell r="Q3">
            <v>6812</v>
          </cell>
          <cell r="R3">
            <v>6776.666666666667</v>
          </cell>
          <cell r="T3">
            <v>4823.5</v>
          </cell>
          <cell r="U3">
            <v>6790</v>
          </cell>
          <cell r="V3">
            <v>7259</v>
          </cell>
          <cell r="W3">
            <v>6833</v>
          </cell>
          <cell r="X3">
            <v>7247</v>
          </cell>
          <cell r="Y3">
            <v>7252.5</v>
          </cell>
          <cell r="Z3">
            <v>6621</v>
          </cell>
          <cell r="AA3">
            <v>6689.4285714285716</v>
          </cell>
          <cell r="AG3"/>
          <cell r="AK3"/>
          <cell r="BB3">
            <v>4585</v>
          </cell>
        </row>
        <row r="4">
          <cell r="A4" t="str">
            <v>95-96</v>
          </cell>
          <cell r="B4">
            <v>8394.5</v>
          </cell>
          <cell r="C4">
            <v>8419</v>
          </cell>
          <cell r="D4">
            <v>8844.5</v>
          </cell>
          <cell r="E4">
            <v>8456</v>
          </cell>
          <cell r="F4">
            <v>7849</v>
          </cell>
          <cell r="H4">
            <v>8392.6</v>
          </cell>
          <cell r="J4">
            <v>7366</v>
          </cell>
          <cell r="K4">
            <v>7259</v>
          </cell>
          <cell r="L4">
            <v>7312.5</v>
          </cell>
          <cell r="N4">
            <v>8800.5</v>
          </cell>
          <cell r="O4">
            <v>8795.5</v>
          </cell>
          <cell r="Q4">
            <v>8782</v>
          </cell>
          <cell r="R4">
            <v>8792.6666666666661</v>
          </cell>
          <cell r="T4">
            <v>6831.5</v>
          </cell>
          <cell r="U4">
            <v>7836.5</v>
          </cell>
          <cell r="V4">
            <v>8281.5</v>
          </cell>
          <cell r="W4">
            <v>7803</v>
          </cell>
          <cell r="X4">
            <v>8343</v>
          </cell>
          <cell r="Y4">
            <v>8238.5</v>
          </cell>
          <cell r="Z4">
            <v>7696</v>
          </cell>
          <cell r="AA4">
            <v>7861.4285714285716</v>
          </cell>
          <cell r="AG4"/>
          <cell r="AK4"/>
          <cell r="BB4">
            <v>4635</v>
          </cell>
        </row>
        <row r="5">
          <cell r="A5" t="str">
            <v>96-97</v>
          </cell>
          <cell r="B5">
            <v>10394.5</v>
          </cell>
          <cell r="C5">
            <v>10504</v>
          </cell>
          <cell r="D5">
            <v>10859.5</v>
          </cell>
          <cell r="E5">
            <v>11043</v>
          </cell>
          <cell r="F5">
            <v>8861</v>
          </cell>
          <cell r="H5">
            <v>10332.4</v>
          </cell>
          <cell r="J5">
            <v>8517</v>
          </cell>
          <cell r="K5">
            <v>8388</v>
          </cell>
          <cell r="L5">
            <v>8452.5</v>
          </cell>
          <cell r="N5">
            <v>10800.5</v>
          </cell>
          <cell r="O5">
            <v>10880.5</v>
          </cell>
          <cell r="Q5">
            <v>10861</v>
          </cell>
          <cell r="R5">
            <v>10847.333333333334</v>
          </cell>
          <cell r="U5">
            <v>8921.5</v>
          </cell>
          <cell r="V5">
            <v>9296.5</v>
          </cell>
          <cell r="W5">
            <v>8882</v>
          </cell>
          <cell r="X5">
            <v>9298</v>
          </cell>
          <cell r="Y5">
            <v>9287.5</v>
          </cell>
          <cell r="Z5">
            <v>8753</v>
          </cell>
          <cell r="AA5">
            <v>9073.0833333333339</v>
          </cell>
          <cell r="AE5">
            <v>5945</v>
          </cell>
          <cell r="AF5">
            <v>5804</v>
          </cell>
          <cell r="AG5">
            <v>5874.5</v>
          </cell>
          <cell r="AJ5">
            <v>6337</v>
          </cell>
          <cell r="AK5">
            <v>6337</v>
          </cell>
          <cell r="AZ5">
            <v>6354.5</v>
          </cell>
          <cell r="BB5">
            <v>4667</v>
          </cell>
        </row>
        <row r="6">
          <cell r="A6" t="str">
            <v>97-98</v>
          </cell>
          <cell r="B6">
            <v>10408.5</v>
          </cell>
          <cell r="C6">
            <v>10468</v>
          </cell>
          <cell r="D6">
            <v>11192.5</v>
          </cell>
          <cell r="E6">
            <v>11530.5</v>
          </cell>
          <cell r="F6">
            <v>9861</v>
          </cell>
          <cell r="H6">
            <v>10692.1</v>
          </cell>
          <cell r="J6">
            <v>9627.5</v>
          </cell>
          <cell r="K6">
            <v>9700</v>
          </cell>
          <cell r="L6">
            <v>9663.75</v>
          </cell>
          <cell r="N6">
            <v>10814.4</v>
          </cell>
          <cell r="O6">
            <v>10844.5</v>
          </cell>
          <cell r="Q6">
            <v>10971.5</v>
          </cell>
          <cell r="R6">
            <v>10876.800000000001</v>
          </cell>
          <cell r="T6">
            <v>9845.5</v>
          </cell>
          <cell r="U6">
            <v>9885.5</v>
          </cell>
          <cell r="V6">
            <v>10629.5</v>
          </cell>
          <cell r="W6">
            <v>9992.5</v>
          </cell>
          <cell r="X6">
            <v>10298</v>
          </cell>
          <cell r="Y6">
            <v>10323.5</v>
          </cell>
          <cell r="Z6">
            <v>10080</v>
          </cell>
          <cell r="AA6">
            <v>10150.642857142857</v>
          </cell>
          <cell r="AE6">
            <v>6355.5</v>
          </cell>
          <cell r="AF6">
            <v>6431</v>
          </cell>
          <cell r="AG6">
            <v>6393.25</v>
          </cell>
          <cell r="AJ6">
            <v>7649</v>
          </cell>
          <cell r="AK6">
            <v>7649</v>
          </cell>
          <cell r="AZ6">
            <v>7366.5</v>
          </cell>
          <cell r="BB6">
            <v>4722</v>
          </cell>
        </row>
        <row r="7">
          <cell r="A7" t="str">
            <v>98-99</v>
          </cell>
          <cell r="B7">
            <v>10408.5</v>
          </cell>
          <cell r="C7">
            <v>10483</v>
          </cell>
          <cell r="D7">
            <v>11192.5</v>
          </cell>
          <cell r="E7">
            <v>11530.5</v>
          </cell>
          <cell r="F7">
            <v>9861</v>
          </cell>
          <cell r="H7">
            <v>10695.1</v>
          </cell>
          <cell r="J7">
            <v>9627.5</v>
          </cell>
          <cell r="K7">
            <v>9700</v>
          </cell>
          <cell r="L7">
            <v>9663.75</v>
          </cell>
          <cell r="N7">
            <v>10814.5</v>
          </cell>
          <cell r="O7">
            <v>10859.5</v>
          </cell>
          <cell r="Q7">
            <v>10971.5</v>
          </cell>
          <cell r="R7">
            <v>10881.833333333334</v>
          </cell>
          <cell r="T7">
            <v>9845.5</v>
          </cell>
          <cell r="U7">
            <v>9900.5</v>
          </cell>
          <cell r="V7">
            <v>10629.5</v>
          </cell>
          <cell r="W7">
            <v>9992.5</v>
          </cell>
          <cell r="X7">
            <v>10298</v>
          </cell>
          <cell r="Y7">
            <v>10323.5</v>
          </cell>
          <cell r="Z7">
            <v>10080</v>
          </cell>
          <cell r="AA7">
            <v>10152.785714285714</v>
          </cell>
          <cell r="AE7">
            <v>6355.5</v>
          </cell>
          <cell r="AF7">
            <v>6431</v>
          </cell>
          <cell r="AG7">
            <v>6393.25</v>
          </cell>
          <cell r="AJ7">
            <v>7649</v>
          </cell>
          <cell r="AK7">
            <v>7649</v>
          </cell>
          <cell r="AZ7">
            <v>7366.5</v>
          </cell>
          <cell r="BB7">
            <v>4638</v>
          </cell>
        </row>
        <row r="8">
          <cell r="A8" t="str">
            <v>99-00</v>
          </cell>
          <cell r="B8">
            <v>10458.5</v>
          </cell>
          <cell r="C8">
            <v>10504</v>
          </cell>
          <cell r="D8">
            <v>11368.5</v>
          </cell>
          <cell r="E8">
            <v>11569.5</v>
          </cell>
          <cell r="F8">
            <v>9957</v>
          </cell>
          <cell r="H8">
            <v>10771.5</v>
          </cell>
          <cell r="J8">
            <v>9666.5</v>
          </cell>
          <cell r="K8">
            <v>9808</v>
          </cell>
          <cell r="L8">
            <v>9737.25</v>
          </cell>
          <cell r="N8">
            <v>10864.5</v>
          </cell>
          <cell r="O8">
            <v>10896.5</v>
          </cell>
          <cell r="Q8">
            <v>11010.5</v>
          </cell>
          <cell r="R8">
            <v>10923.833333333334</v>
          </cell>
          <cell r="T8">
            <v>9895.5</v>
          </cell>
          <cell r="U8">
            <v>9921.5</v>
          </cell>
          <cell r="V8">
            <v>10805.5</v>
          </cell>
          <cell r="W8">
            <v>10031.5</v>
          </cell>
          <cell r="X8">
            <v>10394</v>
          </cell>
          <cell r="Y8">
            <v>10323.5</v>
          </cell>
          <cell r="Z8">
            <v>10188</v>
          </cell>
          <cell r="AA8">
            <v>10222.785714285714</v>
          </cell>
          <cell r="AE8">
            <v>6394.5</v>
          </cell>
          <cell r="AF8">
            <v>6548</v>
          </cell>
          <cell r="AG8">
            <v>6471.25</v>
          </cell>
          <cell r="AJ8">
            <v>7757</v>
          </cell>
          <cell r="AK8">
            <v>7757</v>
          </cell>
          <cell r="AZ8">
            <v>7046.5</v>
          </cell>
          <cell r="BB8">
            <v>4578</v>
          </cell>
        </row>
        <row r="9">
          <cell r="A9" t="str">
            <v>00-01</v>
          </cell>
          <cell r="B9">
            <v>10458.5</v>
          </cell>
          <cell r="C9">
            <v>10781</v>
          </cell>
          <cell r="D9">
            <v>11498.5</v>
          </cell>
          <cell r="E9">
            <v>11668.5</v>
          </cell>
          <cell r="F9">
            <v>10038</v>
          </cell>
          <cell r="H9">
            <v>10888.9</v>
          </cell>
          <cell r="J9">
            <v>9765.5</v>
          </cell>
          <cell r="K9">
            <v>9824</v>
          </cell>
          <cell r="L9">
            <v>9794.75</v>
          </cell>
          <cell r="N9">
            <v>10864.5</v>
          </cell>
          <cell r="O9">
            <v>11178.5</v>
          </cell>
          <cell r="Q9">
            <v>11109.5</v>
          </cell>
          <cell r="R9">
            <v>11050.833333333334</v>
          </cell>
          <cell r="T9">
            <v>9895.5</v>
          </cell>
          <cell r="U9">
            <v>10198.5</v>
          </cell>
          <cell r="V9">
            <v>10935.5</v>
          </cell>
          <cell r="W9">
            <v>10130.5</v>
          </cell>
          <cell r="X9">
            <v>10475</v>
          </cell>
          <cell r="Y9">
            <v>10509.5</v>
          </cell>
          <cell r="Z9">
            <v>10204</v>
          </cell>
          <cell r="AA9">
            <v>10335.5</v>
          </cell>
          <cell r="AE9">
            <v>6493.5</v>
          </cell>
          <cell r="AF9">
            <v>6564</v>
          </cell>
          <cell r="AG9">
            <v>6528.75</v>
          </cell>
          <cell r="AJ9">
            <v>7773</v>
          </cell>
          <cell r="AK9">
            <v>7773</v>
          </cell>
          <cell r="AZ9">
            <v>7046.5</v>
          </cell>
          <cell r="BB9">
            <v>4747</v>
          </cell>
        </row>
        <row r="10">
          <cell r="A10" t="str">
            <v>01-02</v>
          </cell>
          <cell r="B10">
            <v>10538.5</v>
          </cell>
          <cell r="C10">
            <v>11021</v>
          </cell>
          <cell r="D10">
            <v>11498.5</v>
          </cell>
          <cell r="E10">
            <v>11715</v>
          </cell>
          <cell r="F10">
            <v>10191</v>
          </cell>
          <cell r="H10">
            <v>10992.8</v>
          </cell>
          <cell r="J10">
            <v>9812</v>
          </cell>
          <cell r="K10">
            <v>9960</v>
          </cell>
          <cell r="L10">
            <v>9886</v>
          </cell>
          <cell r="N10">
            <v>10944.5</v>
          </cell>
          <cell r="O10">
            <v>11424.5</v>
          </cell>
          <cell r="Q10">
            <v>11156</v>
          </cell>
          <cell r="R10">
            <v>11175</v>
          </cell>
          <cell r="T10">
            <v>9975.5</v>
          </cell>
          <cell r="U10">
            <v>10438.5</v>
          </cell>
          <cell r="V10">
            <v>10935.5</v>
          </cell>
          <cell r="W10">
            <v>10177</v>
          </cell>
          <cell r="X10">
            <v>10628</v>
          </cell>
          <cell r="Y10">
            <v>10569.5</v>
          </cell>
          <cell r="Z10">
            <v>10340</v>
          </cell>
          <cell r="AA10">
            <v>10437.714285714286</v>
          </cell>
          <cell r="AE10">
            <v>6540</v>
          </cell>
          <cell r="AF10">
            <v>6700</v>
          </cell>
          <cell r="AG10">
            <v>6620</v>
          </cell>
          <cell r="AJ10">
            <v>7909</v>
          </cell>
          <cell r="AK10">
            <v>7909</v>
          </cell>
          <cell r="AM10">
            <v>4349</v>
          </cell>
          <cell r="AN10">
            <v>4831</v>
          </cell>
          <cell r="AP10">
            <v>4550</v>
          </cell>
          <cell r="AQ10">
            <v>4576.666666666667</v>
          </cell>
          <cell r="AS10">
            <v>4349</v>
          </cell>
          <cell r="AU10">
            <v>4550</v>
          </cell>
          <cell r="AX10">
            <v>4449.5</v>
          </cell>
          <cell r="AZ10">
            <v>7122.5</v>
          </cell>
          <cell r="BB10">
            <v>4914</v>
          </cell>
        </row>
        <row r="11">
          <cell r="A11" t="str">
            <v>02-03</v>
          </cell>
          <cell r="B11">
            <v>11155.9</v>
          </cell>
          <cell r="C11">
            <v>11627</v>
          </cell>
          <cell r="D11">
            <v>12183.5</v>
          </cell>
          <cell r="E11">
            <v>12323.5</v>
          </cell>
          <cell r="F11">
            <v>10900</v>
          </cell>
          <cell r="H11">
            <v>11637.98</v>
          </cell>
          <cell r="J11">
            <v>11230.5</v>
          </cell>
          <cell r="K11">
            <v>11060</v>
          </cell>
          <cell r="L11">
            <v>11145.25</v>
          </cell>
          <cell r="N11">
            <v>11561.9</v>
          </cell>
          <cell r="O11">
            <v>12036.5</v>
          </cell>
          <cell r="Q11">
            <v>12239.5</v>
          </cell>
          <cell r="R11">
            <v>11945.966666666667</v>
          </cell>
          <cell r="T11">
            <v>10592.9</v>
          </cell>
          <cell r="U11">
            <v>11044.5</v>
          </cell>
          <cell r="V11">
            <v>11635.5</v>
          </cell>
          <cell r="W11">
            <v>10710.5</v>
          </cell>
          <cell r="X11">
            <v>11169</v>
          </cell>
          <cell r="Y11">
            <v>11176.5</v>
          </cell>
          <cell r="Z11">
            <v>11440</v>
          </cell>
          <cell r="AA11">
            <v>11109.842857142856</v>
          </cell>
          <cell r="AE11">
            <v>6823.5</v>
          </cell>
          <cell r="AF11">
            <v>7535</v>
          </cell>
          <cell r="AG11">
            <v>7179.25</v>
          </cell>
          <cell r="AI11">
            <v>8589.5</v>
          </cell>
          <cell r="AJ11">
            <v>8859</v>
          </cell>
          <cell r="AK11">
            <v>8724.25</v>
          </cell>
          <cell r="AM11">
            <v>4431</v>
          </cell>
          <cell r="AN11">
            <v>4902</v>
          </cell>
          <cell r="AP11">
            <v>4549</v>
          </cell>
          <cell r="AQ11">
            <v>4627.333333333333</v>
          </cell>
          <cell r="AS11">
            <v>4431</v>
          </cell>
          <cell r="AU11">
            <v>4549</v>
          </cell>
          <cell r="AX11">
            <v>4490</v>
          </cell>
          <cell r="AZ11">
            <v>7585.9</v>
          </cell>
          <cell r="BB11">
            <v>5341</v>
          </cell>
        </row>
        <row r="12">
          <cell r="A12" t="str">
            <v>03-04</v>
          </cell>
          <cell r="B12">
            <v>15773.9</v>
          </cell>
          <cell r="C12">
            <v>16667.5</v>
          </cell>
          <cell r="D12">
            <v>16937.5</v>
          </cell>
          <cell r="E12">
            <v>16972.5</v>
          </cell>
          <cell r="F12">
            <v>16493.5</v>
          </cell>
          <cell r="H12">
            <v>16568.98</v>
          </cell>
          <cell r="J12">
            <v>15876.5</v>
          </cell>
          <cell r="K12">
            <v>15511</v>
          </cell>
          <cell r="L12">
            <v>15693.75</v>
          </cell>
          <cell r="N12">
            <v>16292.9</v>
          </cell>
          <cell r="O12">
            <v>17194.5</v>
          </cell>
          <cell r="Q12">
            <v>17011.5</v>
          </cell>
          <cell r="R12">
            <v>16832.966666666667</v>
          </cell>
          <cell r="T12">
            <v>15023.9</v>
          </cell>
          <cell r="U12">
            <v>15881.5</v>
          </cell>
          <cell r="V12">
            <v>16202.5</v>
          </cell>
          <cell r="W12">
            <v>15172.5</v>
          </cell>
          <cell r="X12">
            <v>15743.5</v>
          </cell>
          <cell r="Y12">
            <v>15569.5</v>
          </cell>
          <cell r="Z12">
            <v>16004</v>
          </cell>
          <cell r="AA12">
            <v>15656.771428571428</v>
          </cell>
          <cell r="AE12">
            <v>9487.5</v>
          </cell>
          <cell r="AF12">
            <v>10301</v>
          </cell>
          <cell r="AG12">
            <v>9894.25</v>
          </cell>
          <cell r="AI12">
            <v>11834.5</v>
          </cell>
          <cell r="AJ12">
            <v>12248</v>
          </cell>
          <cell r="AK12">
            <v>12041.25</v>
          </cell>
          <cell r="AM12">
            <v>6169</v>
          </cell>
          <cell r="AN12">
            <v>7063</v>
          </cell>
          <cell r="AP12">
            <v>6318</v>
          </cell>
          <cell r="AQ12">
            <v>6516.666666666667</v>
          </cell>
          <cell r="AS12">
            <v>6169</v>
          </cell>
          <cell r="AU12">
            <v>6318</v>
          </cell>
          <cell r="AX12">
            <v>6243.5</v>
          </cell>
          <cell r="AZ12">
            <v>11288.9</v>
          </cell>
          <cell r="BB12">
            <v>6843</v>
          </cell>
        </row>
        <row r="13">
          <cell r="A13" t="str">
            <v>04-05</v>
          </cell>
          <cell r="B13">
            <v>21511.9</v>
          </cell>
          <cell r="C13">
            <v>21461.5</v>
          </cell>
          <cell r="D13">
            <v>21635.5</v>
          </cell>
          <cell r="E13">
            <v>23515.5</v>
          </cell>
          <cell r="F13">
            <v>21200.5</v>
          </cell>
          <cell r="H13">
            <v>21864.98</v>
          </cell>
          <cell r="J13">
            <v>22289.5</v>
          </cell>
          <cell r="K13">
            <v>21778</v>
          </cell>
          <cell r="L13">
            <v>22033.75</v>
          </cell>
          <cell r="N13">
            <v>21530.9</v>
          </cell>
          <cell r="O13">
            <v>21224.1</v>
          </cell>
          <cell r="Q13">
            <v>22122.5</v>
          </cell>
          <cell r="R13">
            <v>21625.833333333332</v>
          </cell>
          <cell r="T13">
            <v>19761.900000000001</v>
          </cell>
          <cell r="U13">
            <v>21175.5</v>
          </cell>
          <cell r="V13">
            <v>20900.5</v>
          </cell>
          <cell r="W13">
            <v>19783.5</v>
          </cell>
          <cell r="X13">
            <v>20450.5</v>
          </cell>
          <cell r="Y13">
            <v>20171.5</v>
          </cell>
          <cell r="Z13">
            <v>20471</v>
          </cell>
          <cell r="AA13">
            <v>20387.771428571428</v>
          </cell>
          <cell r="AE13">
            <v>9598.5</v>
          </cell>
          <cell r="AF13">
            <v>10268</v>
          </cell>
          <cell r="AG13">
            <v>9933.25</v>
          </cell>
          <cell r="AI13">
            <v>17150.5</v>
          </cell>
          <cell r="AJ13">
            <v>17456</v>
          </cell>
          <cell r="AK13">
            <v>17303.25</v>
          </cell>
          <cell r="AM13">
            <v>7457</v>
          </cell>
          <cell r="AN13">
            <v>8407</v>
          </cell>
          <cell r="AP13">
            <v>7479</v>
          </cell>
          <cell r="AQ13">
            <v>7781</v>
          </cell>
          <cell r="AS13">
            <v>7457</v>
          </cell>
          <cell r="AU13">
            <v>7479</v>
          </cell>
          <cell r="AX13">
            <v>7468</v>
          </cell>
          <cell r="AZ13">
            <v>15236.9</v>
          </cell>
          <cell r="BB13">
            <v>7875</v>
          </cell>
        </row>
        <row r="14">
          <cell r="A14" t="str">
            <v>05-06</v>
          </cell>
          <cell r="B14">
            <v>24324.9</v>
          </cell>
          <cell r="C14">
            <v>23130.5</v>
          </cell>
          <cell r="D14">
            <v>24226.5</v>
          </cell>
          <cell r="E14">
            <v>26038.5</v>
          </cell>
          <cell r="F14">
            <v>22937</v>
          </cell>
          <cell r="G14">
            <v>22782.5</v>
          </cell>
          <cell r="H14">
            <v>23906.649999999998</v>
          </cell>
          <cell r="J14">
            <v>24703.5</v>
          </cell>
          <cell r="K14">
            <v>24327</v>
          </cell>
          <cell r="L14">
            <v>24515.25</v>
          </cell>
          <cell r="N14">
            <v>24340.9</v>
          </cell>
          <cell r="O14">
            <v>23524.9</v>
          </cell>
          <cell r="Q14">
            <v>24580.5</v>
          </cell>
          <cell r="R14">
            <v>24148.766666666666</v>
          </cell>
          <cell r="T14">
            <v>21835.9</v>
          </cell>
          <cell r="U14">
            <v>22819.5</v>
          </cell>
          <cell r="V14">
            <v>22820.5</v>
          </cell>
          <cell r="W14">
            <v>21505.5</v>
          </cell>
          <cell r="X14">
            <v>22162</v>
          </cell>
          <cell r="Y14">
            <v>22007.5</v>
          </cell>
          <cell r="Z14">
            <v>22328</v>
          </cell>
          <cell r="AA14">
            <v>22211.271428571428</v>
          </cell>
          <cell r="AE14">
            <v>11153.5</v>
          </cell>
          <cell r="AF14">
            <v>11958</v>
          </cell>
          <cell r="AG14">
            <v>11555.75</v>
          </cell>
          <cell r="AI14">
            <v>19355.5</v>
          </cell>
          <cell r="AJ14">
            <v>19682</v>
          </cell>
          <cell r="AK14">
            <v>19518.75</v>
          </cell>
          <cell r="AM14">
            <v>12439.9</v>
          </cell>
          <cell r="AN14">
            <v>12959.5</v>
          </cell>
          <cell r="AP14">
            <v>12109.5</v>
          </cell>
          <cell r="AQ14">
            <v>12502.966666666667</v>
          </cell>
          <cell r="AS14">
            <v>12439.9</v>
          </cell>
          <cell r="AU14">
            <v>12109.5</v>
          </cell>
          <cell r="AX14">
            <v>12274.7</v>
          </cell>
          <cell r="AZ14">
            <v>17674.900000000001</v>
          </cell>
          <cell r="BB14">
            <v>8708</v>
          </cell>
        </row>
        <row r="15">
          <cell r="A15" t="str">
            <v>06-07</v>
          </cell>
          <cell r="B15">
            <v>27023.9</v>
          </cell>
          <cell r="C15">
            <v>23663.16</v>
          </cell>
          <cell r="D15">
            <v>25175.5</v>
          </cell>
          <cell r="E15">
            <v>26955.5</v>
          </cell>
          <cell r="F15">
            <v>23362</v>
          </cell>
          <cell r="G15">
            <v>23189.5</v>
          </cell>
          <cell r="H15">
            <v>24894.926666666666</v>
          </cell>
          <cell r="J15">
            <v>26554.5</v>
          </cell>
          <cell r="K15">
            <v>26076</v>
          </cell>
          <cell r="L15">
            <v>26315.25</v>
          </cell>
          <cell r="N15">
            <v>27039.9</v>
          </cell>
          <cell r="O15">
            <v>26051.9</v>
          </cell>
          <cell r="Q15">
            <v>27279.5</v>
          </cell>
          <cell r="R15">
            <v>26790.433333333334</v>
          </cell>
          <cell r="T15">
            <v>23215.9</v>
          </cell>
          <cell r="U15">
            <v>24199.5</v>
          </cell>
          <cell r="V15">
            <v>24200.5</v>
          </cell>
          <cell r="W15">
            <v>22885.5</v>
          </cell>
          <cell r="X15">
            <v>24359</v>
          </cell>
          <cell r="Y15">
            <v>23387.5</v>
          </cell>
          <cell r="Z15">
            <v>23708</v>
          </cell>
          <cell r="AA15">
            <v>23707.985714285714</v>
          </cell>
          <cell r="AE15">
            <v>12091.5</v>
          </cell>
          <cell r="AF15">
            <v>12896</v>
          </cell>
          <cell r="AG15">
            <v>12493.75</v>
          </cell>
          <cell r="AI15">
            <v>20867.5</v>
          </cell>
          <cell r="AJ15">
            <v>21194</v>
          </cell>
          <cell r="AK15">
            <v>21030.75</v>
          </cell>
          <cell r="AM15">
            <v>12984.9</v>
          </cell>
          <cell r="AN15">
            <v>13504.5</v>
          </cell>
          <cell r="AP15">
            <v>12654.5</v>
          </cell>
          <cell r="AQ15">
            <v>13047.966666666667</v>
          </cell>
          <cell r="AS15">
            <v>12984.9</v>
          </cell>
          <cell r="AU15">
            <v>12654.5</v>
          </cell>
          <cell r="AX15">
            <v>12819.7</v>
          </cell>
          <cell r="AZ15">
            <v>18654.5</v>
          </cell>
          <cell r="BB15">
            <v>8870</v>
          </cell>
        </row>
        <row r="16">
          <cell r="A16" t="str">
            <v>07-08</v>
          </cell>
          <cell r="B16">
            <v>26880.5</v>
          </cell>
          <cell r="C16">
            <v>24069.48</v>
          </cell>
          <cell r="D16">
            <v>26186.5</v>
          </cell>
          <cell r="E16">
            <v>28446.5</v>
          </cell>
          <cell r="F16">
            <v>24165</v>
          </cell>
          <cell r="G16">
            <v>23860.35</v>
          </cell>
          <cell r="H16">
            <v>25601.388333333332</v>
          </cell>
          <cell r="J16">
            <v>26265.5</v>
          </cell>
          <cell r="K16">
            <v>25956</v>
          </cell>
          <cell r="L16">
            <v>26110.75</v>
          </cell>
          <cell r="N16">
            <v>26896.5</v>
          </cell>
          <cell r="O16">
            <v>25489.39</v>
          </cell>
          <cell r="Q16">
            <v>27055.5</v>
          </cell>
          <cell r="R16">
            <v>26480.463333333333</v>
          </cell>
          <cell r="T16">
            <v>23161.5</v>
          </cell>
          <cell r="U16">
            <v>25754.48</v>
          </cell>
          <cell r="V16">
            <v>24328.5</v>
          </cell>
          <cell r="W16">
            <v>22550.5</v>
          </cell>
          <cell r="X16">
            <v>23330</v>
          </cell>
          <cell r="Y16">
            <v>23025.35</v>
          </cell>
          <cell r="Z16">
            <v>23438</v>
          </cell>
          <cell r="AA16">
            <v>23655.475714285712</v>
          </cell>
          <cell r="AE16">
            <v>11553.5</v>
          </cell>
          <cell r="AF16">
            <v>12423</v>
          </cell>
          <cell r="AG16">
            <v>11988.25</v>
          </cell>
          <cell r="AI16">
            <v>20458.349999999999</v>
          </cell>
          <cell r="AJ16">
            <v>20877</v>
          </cell>
          <cell r="AK16">
            <v>20667.674999999999</v>
          </cell>
          <cell r="AM16">
            <v>13862.5</v>
          </cell>
          <cell r="AN16">
            <v>13935.48</v>
          </cell>
          <cell r="AP16">
            <v>13251.5</v>
          </cell>
          <cell r="AQ16">
            <v>13683.159999999998</v>
          </cell>
          <cell r="AS16">
            <v>13862.5</v>
          </cell>
          <cell r="AU16">
            <v>13251.5</v>
          </cell>
          <cell r="AX16">
            <v>13557</v>
          </cell>
          <cell r="AZ16">
            <v>18930.5</v>
          </cell>
          <cell r="BB16">
            <v>9721</v>
          </cell>
        </row>
        <row r="17">
          <cell r="A17" t="str">
            <v>08-09</v>
          </cell>
          <cell r="B17">
            <v>30836.5</v>
          </cell>
          <cell r="C17">
            <v>26083.48</v>
          </cell>
          <cell r="D17">
            <v>27814.5</v>
          </cell>
          <cell r="E17">
            <v>31694.5</v>
          </cell>
          <cell r="F17">
            <v>25720</v>
          </cell>
          <cell r="G17">
            <v>25874.35</v>
          </cell>
          <cell r="H17">
            <v>28003.888333333332</v>
          </cell>
          <cell r="J17">
            <v>27936.5</v>
          </cell>
          <cell r="K17">
            <v>27627</v>
          </cell>
          <cell r="L17">
            <v>27781.75</v>
          </cell>
          <cell r="N17">
            <v>30854.5</v>
          </cell>
          <cell r="O17">
            <v>28096.39</v>
          </cell>
          <cell r="Q17">
            <v>30846.5</v>
          </cell>
          <cell r="R17">
            <v>29932.463333333333</v>
          </cell>
          <cell r="T17">
            <v>24631.5</v>
          </cell>
          <cell r="U17">
            <v>27224.48</v>
          </cell>
          <cell r="V17">
            <v>25798.5</v>
          </cell>
          <cell r="W17">
            <v>24020.5</v>
          </cell>
          <cell r="X17">
            <v>24800</v>
          </cell>
          <cell r="Y17">
            <v>24495.35</v>
          </cell>
          <cell r="Z17">
            <v>24908</v>
          </cell>
          <cell r="AA17">
            <v>25125.475714285712</v>
          </cell>
          <cell r="AD17">
            <v>14028.5</v>
          </cell>
          <cell r="AE17">
            <v>11794.5486</v>
          </cell>
          <cell r="AF17">
            <v>13150</v>
          </cell>
          <cell r="AG17">
            <v>12991.0162</v>
          </cell>
          <cell r="AI17">
            <v>22704.35</v>
          </cell>
          <cell r="AJ17">
            <v>23123</v>
          </cell>
          <cell r="AK17">
            <v>22913.674999999999</v>
          </cell>
          <cell r="AM17">
            <v>14708.5</v>
          </cell>
          <cell r="AN17">
            <v>14781.48</v>
          </cell>
          <cell r="AO17">
            <v>15802.5</v>
          </cell>
          <cell r="AP17">
            <v>14097.5</v>
          </cell>
          <cell r="AQ17">
            <v>14847.494999999999</v>
          </cell>
          <cell r="AS17">
            <v>14708.5</v>
          </cell>
          <cell r="AU17">
            <v>14097.5</v>
          </cell>
          <cell r="AX17">
            <v>14403</v>
          </cell>
          <cell r="AZ17">
            <v>20131.5</v>
          </cell>
          <cell r="BB17">
            <v>10353</v>
          </cell>
        </row>
        <row r="18">
          <cell r="A18" t="str">
            <v>09-10</v>
          </cell>
          <cell r="B18">
            <v>36472.5</v>
          </cell>
          <cell r="C18">
            <v>29569.65</v>
          </cell>
          <cell r="D18">
            <v>30107.5</v>
          </cell>
          <cell r="E18">
            <v>36432.5</v>
          </cell>
          <cell r="F18">
            <v>29271.48</v>
          </cell>
          <cell r="G18">
            <v>30328.5</v>
          </cell>
          <cell r="H18">
            <v>32030.355</v>
          </cell>
          <cell r="J18">
            <v>31623</v>
          </cell>
          <cell r="K18">
            <v>31191</v>
          </cell>
          <cell r="L18">
            <v>31407</v>
          </cell>
          <cell r="N18">
            <v>36486.5</v>
          </cell>
          <cell r="O18">
            <v>34527.699999999997</v>
          </cell>
          <cell r="P18">
            <v>36198.5</v>
          </cell>
          <cell r="Q18">
            <v>35906.5</v>
          </cell>
          <cell r="R18">
            <v>35779.800000000003</v>
          </cell>
          <cell r="T18">
            <v>26218.5</v>
          </cell>
          <cell r="U18">
            <v>30256.85</v>
          </cell>
          <cell r="V18">
            <v>27914.5</v>
          </cell>
          <cell r="W18">
            <v>26692.5</v>
          </cell>
          <cell r="X18">
            <v>27372.48</v>
          </cell>
          <cell r="Y18">
            <v>27196.5</v>
          </cell>
          <cell r="Z18">
            <v>27708</v>
          </cell>
          <cell r="AA18">
            <v>27622.76142857143</v>
          </cell>
          <cell r="AD18">
            <v>15468.5</v>
          </cell>
          <cell r="AE18">
            <v>14276.5</v>
          </cell>
          <cell r="AF18">
            <v>15274</v>
          </cell>
          <cell r="AG18">
            <v>15006.333333333334</v>
          </cell>
          <cell r="AI18">
            <v>26179.5</v>
          </cell>
          <cell r="AJ18">
            <v>26639</v>
          </cell>
          <cell r="AK18">
            <v>26409.25</v>
          </cell>
          <cell r="AM18">
            <v>16745.5</v>
          </cell>
          <cell r="AN18">
            <v>18489.849999999999</v>
          </cell>
          <cell r="AO18">
            <v>17362.5</v>
          </cell>
          <cell r="AP18">
            <v>16169.5</v>
          </cell>
          <cell r="AQ18">
            <v>17191.837500000001</v>
          </cell>
          <cell r="AS18">
            <v>16881.5</v>
          </cell>
          <cell r="AU18">
            <v>16169.5</v>
          </cell>
          <cell r="AX18">
            <v>16525.5</v>
          </cell>
          <cell r="AZ18">
            <v>22816</v>
          </cell>
          <cell r="BB18">
            <v>11463</v>
          </cell>
        </row>
        <row r="19">
          <cell r="A19" t="str">
            <v>10-11</v>
          </cell>
          <cell r="B19">
            <v>41654</v>
          </cell>
          <cell r="C19">
            <v>33437</v>
          </cell>
          <cell r="D19">
            <v>33326</v>
          </cell>
          <cell r="E19">
            <v>40894</v>
          </cell>
          <cell r="F19">
            <v>32479</v>
          </cell>
          <cell r="G19">
            <v>34982</v>
          </cell>
          <cell r="H19">
            <v>36128.666666666664</v>
          </cell>
          <cell r="J19">
            <v>36630</v>
          </cell>
          <cell r="K19">
            <v>36367</v>
          </cell>
          <cell r="L19">
            <v>36498.5</v>
          </cell>
          <cell r="N19">
            <v>44220</v>
          </cell>
          <cell r="O19">
            <v>41722</v>
          </cell>
          <cell r="P19">
            <v>40551</v>
          </cell>
          <cell r="Q19">
            <v>40522</v>
          </cell>
          <cell r="R19">
            <v>41753.75</v>
          </cell>
          <cell r="T19">
            <v>30365</v>
          </cell>
          <cell r="U19">
            <v>30784</v>
          </cell>
          <cell r="V19">
            <v>30948</v>
          </cell>
          <cell r="W19">
            <v>29990</v>
          </cell>
          <cell r="X19">
            <v>30383</v>
          </cell>
          <cell r="Y19">
            <v>30203</v>
          </cell>
          <cell r="Z19">
            <v>31095</v>
          </cell>
          <cell r="AA19">
            <v>30538.285714285714</v>
          </cell>
          <cell r="AC19">
            <v>17971</v>
          </cell>
          <cell r="AD19">
            <v>18192</v>
          </cell>
          <cell r="AE19">
            <v>19092</v>
          </cell>
          <cell r="AF19">
            <v>17864</v>
          </cell>
          <cell r="AG19">
            <v>18279.75</v>
          </cell>
          <cell r="AI19">
            <v>29913</v>
          </cell>
          <cell r="AJ19">
            <v>30594</v>
          </cell>
          <cell r="AK19">
            <v>30253.5</v>
          </cell>
          <cell r="AM19">
            <v>22118</v>
          </cell>
          <cell r="AN19">
            <v>19642</v>
          </cell>
          <cell r="AO19">
            <v>20009</v>
          </cell>
          <cell r="AP19">
            <v>18935</v>
          </cell>
          <cell r="AQ19">
            <v>20176</v>
          </cell>
          <cell r="AS19">
            <v>19598</v>
          </cell>
          <cell r="AT19">
            <v>19863</v>
          </cell>
          <cell r="AU19">
            <v>18935</v>
          </cell>
          <cell r="AX19">
            <v>19465.333333333332</v>
          </cell>
          <cell r="AZ19">
            <v>26080</v>
          </cell>
          <cell r="BB19">
            <v>13018.4</v>
          </cell>
        </row>
        <row r="20">
          <cell r="A20" t="str">
            <v>11-12</v>
          </cell>
          <cell r="B20">
            <v>45335</v>
          </cell>
          <cell r="C20">
            <v>36369</v>
          </cell>
          <cell r="D20">
            <v>35754</v>
          </cell>
          <cell r="E20">
            <v>44376</v>
          </cell>
          <cell r="F20">
            <v>35191</v>
          </cell>
          <cell r="G20">
            <v>39465</v>
          </cell>
          <cell r="H20">
            <v>39415</v>
          </cell>
          <cell r="J20">
            <v>39817</v>
          </cell>
          <cell r="K20">
            <v>39177</v>
          </cell>
          <cell r="L20">
            <v>39497</v>
          </cell>
          <cell r="N20">
            <v>49084</v>
          </cell>
          <cell r="O20">
            <v>45408</v>
          </cell>
          <cell r="P20">
            <v>43759</v>
          </cell>
          <cell r="Q20">
            <v>43913</v>
          </cell>
          <cell r="R20">
            <v>45541</v>
          </cell>
          <cell r="T20">
            <v>32602</v>
          </cell>
          <cell r="U20">
            <v>36570</v>
          </cell>
          <cell r="V20">
            <v>33082</v>
          </cell>
          <cell r="W20">
            <v>32306</v>
          </cell>
          <cell r="X20">
            <v>32540</v>
          </cell>
          <cell r="Y20">
            <v>32188</v>
          </cell>
          <cell r="Z20">
            <v>32754</v>
          </cell>
          <cell r="AA20">
            <v>33148.857142857145</v>
          </cell>
          <cell r="AC20">
            <v>19923</v>
          </cell>
          <cell r="AD20">
            <v>20085</v>
          </cell>
          <cell r="AE20">
            <v>19339</v>
          </cell>
          <cell r="AF20">
            <v>19753</v>
          </cell>
          <cell r="AG20">
            <v>19775</v>
          </cell>
          <cell r="AI20">
            <v>31845</v>
          </cell>
          <cell r="AJ20">
            <v>32411</v>
          </cell>
          <cell r="AK20">
            <v>32128</v>
          </cell>
          <cell r="AM20">
            <v>20663</v>
          </cell>
          <cell r="AN20">
            <v>22682</v>
          </cell>
          <cell r="AO20">
            <v>19967</v>
          </cell>
          <cell r="AP20">
            <v>20420</v>
          </cell>
          <cell r="AQ20">
            <v>20933</v>
          </cell>
          <cell r="AS20">
            <v>21195</v>
          </cell>
          <cell r="AT20">
            <v>19918</v>
          </cell>
          <cell r="AU20">
            <v>20420</v>
          </cell>
          <cell r="AX20">
            <v>20511</v>
          </cell>
          <cell r="AZ20">
            <v>28579</v>
          </cell>
          <cell r="BB20">
            <v>14953.951999999999</v>
          </cell>
        </row>
        <row r="21">
          <cell r="A21" t="str">
            <v>12-13</v>
          </cell>
          <cell r="B21">
            <v>53731</v>
          </cell>
          <cell r="C21">
            <v>38727</v>
          </cell>
          <cell r="D21">
            <v>37946</v>
          </cell>
          <cell r="E21">
            <v>48165</v>
          </cell>
          <cell r="F21">
            <v>37486</v>
          </cell>
          <cell r="G21">
            <v>41783</v>
          </cell>
          <cell r="H21">
            <v>42973</v>
          </cell>
          <cell r="J21">
            <v>40506</v>
          </cell>
          <cell r="K21">
            <v>42827</v>
          </cell>
          <cell r="L21">
            <v>41666.5</v>
          </cell>
          <cell r="N21">
            <v>50347</v>
          </cell>
          <cell r="O21">
            <v>49564</v>
          </cell>
          <cell r="P21">
            <v>46805</v>
          </cell>
          <cell r="Q21">
            <v>47464</v>
          </cell>
          <cell r="R21">
            <v>48545</v>
          </cell>
          <cell r="T21">
            <v>35097</v>
          </cell>
          <cell r="U21">
            <v>36151</v>
          </cell>
          <cell r="V21">
            <v>35055</v>
          </cell>
          <cell r="W21">
            <v>34784</v>
          </cell>
          <cell r="X21">
            <v>34619</v>
          </cell>
          <cell r="Y21">
            <v>34491</v>
          </cell>
          <cell r="Z21">
            <v>35169</v>
          </cell>
          <cell r="AA21">
            <v>35052.285714285717</v>
          </cell>
          <cell r="AC21">
            <v>23127</v>
          </cell>
          <cell r="AD21">
            <v>22790</v>
          </cell>
          <cell r="AE21">
            <v>22549</v>
          </cell>
          <cell r="AF21">
            <v>22909</v>
          </cell>
          <cell r="AG21">
            <v>22843.75</v>
          </cell>
          <cell r="AI21">
            <v>34154</v>
          </cell>
          <cell r="AJ21">
            <v>34832</v>
          </cell>
          <cell r="AK21">
            <v>34493</v>
          </cell>
          <cell r="AM21">
            <v>22415</v>
          </cell>
          <cell r="AN21">
            <v>24380</v>
          </cell>
          <cell r="AO21">
            <v>20663</v>
          </cell>
          <cell r="AP21">
            <v>22009</v>
          </cell>
          <cell r="AQ21">
            <v>22366.75</v>
          </cell>
          <cell r="AS21">
            <v>23203</v>
          </cell>
          <cell r="AT21">
            <v>21002</v>
          </cell>
          <cell r="AU21">
            <v>22097</v>
          </cell>
          <cell r="AX21">
            <v>22100.666666666668</v>
          </cell>
          <cell r="AZ21">
            <v>31619</v>
          </cell>
          <cell r="BB21">
            <v>15180.153871504999</v>
          </cell>
        </row>
        <row r="22">
          <cell r="A22" t="str">
            <v>13-14</v>
          </cell>
          <cell r="B22">
            <v>54187</v>
          </cell>
          <cell r="C22">
            <v>39443</v>
          </cell>
          <cell r="D22">
            <v>38450</v>
          </cell>
          <cell r="E22">
            <v>48564</v>
          </cell>
          <cell r="F22">
            <v>38329</v>
          </cell>
          <cell r="G22">
            <v>42918</v>
          </cell>
          <cell r="H22">
            <v>43648.5</v>
          </cell>
          <cell r="J22">
            <v>40905</v>
          </cell>
          <cell r="K22">
            <v>43399</v>
          </cell>
          <cell r="L22">
            <v>42152</v>
          </cell>
          <cell r="N22">
            <v>50803</v>
          </cell>
          <cell r="O22">
            <v>50280</v>
          </cell>
          <cell r="P22">
            <v>47309</v>
          </cell>
          <cell r="Q22">
            <v>47863</v>
          </cell>
          <cell r="R22">
            <v>49063.75</v>
          </cell>
          <cell r="T22">
            <v>35553</v>
          </cell>
          <cell r="U22">
            <v>36867</v>
          </cell>
          <cell r="V22">
            <v>35559</v>
          </cell>
          <cell r="W22">
            <v>35183</v>
          </cell>
          <cell r="X22">
            <v>35462</v>
          </cell>
          <cell r="Y22">
            <v>35626</v>
          </cell>
          <cell r="Z22">
            <v>35741</v>
          </cell>
          <cell r="AA22">
            <v>35713</v>
          </cell>
          <cell r="AC22">
            <v>23843</v>
          </cell>
          <cell r="AD22">
            <v>23294</v>
          </cell>
          <cell r="AE22">
            <v>22948</v>
          </cell>
          <cell r="AF22">
            <v>23481</v>
          </cell>
          <cell r="AG22">
            <v>23391.5</v>
          </cell>
          <cell r="AI22">
            <v>35289</v>
          </cell>
          <cell r="AJ22">
            <v>35404</v>
          </cell>
          <cell r="AK22">
            <v>35346.5</v>
          </cell>
          <cell r="AM22">
            <v>22871</v>
          </cell>
          <cell r="AN22">
            <v>25096</v>
          </cell>
          <cell r="AO22">
            <v>21167</v>
          </cell>
          <cell r="AP22">
            <v>22408</v>
          </cell>
          <cell r="AQ22">
            <v>22885.5</v>
          </cell>
          <cell r="AS22">
            <v>23659</v>
          </cell>
          <cell r="AT22">
            <v>21506</v>
          </cell>
          <cell r="AU22">
            <v>22496</v>
          </cell>
          <cell r="AX22">
            <v>22553.666666666668</v>
          </cell>
          <cell r="AZ22">
            <v>32075</v>
          </cell>
          <cell r="BB22">
            <v>15594.7</v>
          </cell>
        </row>
        <row r="23">
          <cell r="A23" t="str">
            <v>14-15</v>
          </cell>
          <cell r="B23">
            <v>54674</v>
          </cell>
          <cell r="C23">
            <v>39881</v>
          </cell>
          <cell r="D23">
            <v>38917</v>
          </cell>
          <cell r="E23">
            <v>51159</v>
          </cell>
          <cell r="F23">
            <v>39046</v>
          </cell>
          <cell r="G23">
            <v>43246</v>
          </cell>
          <cell r="H23">
            <v>44487.166666666664</v>
          </cell>
          <cell r="J23">
            <v>41327</v>
          </cell>
          <cell r="K23">
            <v>44000</v>
          </cell>
          <cell r="L23">
            <v>42663.5</v>
          </cell>
          <cell r="N23">
            <v>51290</v>
          </cell>
          <cell r="O23">
            <v>50723</v>
          </cell>
          <cell r="P23">
            <v>47791</v>
          </cell>
          <cell r="Q23">
            <v>48237</v>
          </cell>
          <cell r="R23">
            <v>49510.25</v>
          </cell>
          <cell r="T23">
            <v>36040</v>
          </cell>
          <cell r="U23">
            <v>36455</v>
          </cell>
          <cell r="V23">
            <v>35950</v>
          </cell>
          <cell r="W23">
            <v>35496</v>
          </cell>
          <cell r="X23">
            <v>36112</v>
          </cell>
          <cell r="Y23">
            <v>36043</v>
          </cell>
          <cell r="Z23">
            <v>36338</v>
          </cell>
          <cell r="AA23">
            <v>36062</v>
          </cell>
          <cell r="AC23">
            <v>24899</v>
          </cell>
          <cell r="AD23">
            <v>24394</v>
          </cell>
          <cell r="AE23">
            <v>23940</v>
          </cell>
          <cell r="AF23">
            <v>24782</v>
          </cell>
          <cell r="AG23">
            <v>24503.75</v>
          </cell>
          <cell r="AI23">
            <v>35767</v>
          </cell>
          <cell r="AJ23">
            <v>36062</v>
          </cell>
          <cell r="AK23">
            <v>35914.5</v>
          </cell>
          <cell r="AM23">
            <v>23358</v>
          </cell>
          <cell r="AN23">
            <v>23457</v>
          </cell>
          <cell r="AO23">
            <v>21649</v>
          </cell>
          <cell r="AP23">
            <v>22782</v>
          </cell>
          <cell r="AQ23">
            <v>22811.5</v>
          </cell>
          <cell r="AS23">
            <v>24146</v>
          </cell>
          <cell r="AT23">
            <v>21988</v>
          </cell>
          <cell r="AU23">
            <v>22870</v>
          </cell>
          <cell r="AX23">
            <v>23001.333333333332</v>
          </cell>
          <cell r="AZ23">
            <v>32562</v>
          </cell>
          <cell r="BB23">
            <v>16089.3</v>
          </cell>
        </row>
        <row r="24">
          <cell r="A24" t="str">
            <v>15-16</v>
          </cell>
          <cell r="B24">
            <v>57661</v>
          </cell>
          <cell r="C24">
            <v>41625</v>
          </cell>
          <cell r="D24">
            <v>40518</v>
          </cell>
          <cell r="E24">
            <v>53717</v>
          </cell>
          <cell r="F24">
            <v>40656</v>
          </cell>
          <cell r="G24">
            <v>44908</v>
          </cell>
          <cell r="H24">
            <v>46514.166666666664</v>
          </cell>
          <cell r="J24">
            <v>41197</v>
          </cell>
          <cell r="K24">
            <v>45190</v>
          </cell>
          <cell r="L24">
            <v>43193.5</v>
          </cell>
          <cell r="N24">
            <v>52349</v>
          </cell>
          <cell r="O24">
            <v>51300</v>
          </cell>
          <cell r="P24">
            <v>48249</v>
          </cell>
          <cell r="Q24">
            <v>47584</v>
          </cell>
          <cell r="R24">
            <v>49870.5</v>
          </cell>
          <cell r="T24">
            <v>37696</v>
          </cell>
          <cell r="U24">
            <v>37629</v>
          </cell>
          <cell r="V24">
            <v>37005</v>
          </cell>
          <cell r="W24">
            <v>36340</v>
          </cell>
          <cell r="X24">
            <v>37176</v>
          </cell>
          <cell r="Y24">
            <v>36946</v>
          </cell>
          <cell r="Z24">
            <v>37300</v>
          </cell>
          <cell r="AA24">
            <v>37156</v>
          </cell>
          <cell r="AC24">
            <v>27147</v>
          </cell>
          <cell r="AD24">
            <v>26523</v>
          </cell>
          <cell r="AE24">
            <v>25858</v>
          </cell>
          <cell r="AF24">
            <v>26818</v>
          </cell>
          <cell r="AG24">
            <v>26586.5</v>
          </cell>
          <cell r="AI24">
            <v>36661</v>
          </cell>
          <cell r="AJ24">
            <v>37015</v>
          </cell>
          <cell r="AK24">
            <v>36838</v>
          </cell>
          <cell r="AM24">
            <v>24779</v>
          </cell>
          <cell r="AN24">
            <v>24534</v>
          </cell>
          <cell r="AO24">
            <v>22389</v>
          </cell>
          <cell r="AP24">
            <v>23029</v>
          </cell>
          <cell r="AQ24">
            <v>23682.75</v>
          </cell>
          <cell r="AS24">
            <v>25607</v>
          </cell>
          <cell r="AT24">
            <v>22743</v>
          </cell>
          <cell r="AU24">
            <v>23482</v>
          </cell>
          <cell r="AV24">
            <v>22617</v>
          </cell>
          <cell r="AX24">
            <v>23944</v>
          </cell>
          <cell r="AZ24">
            <v>34713</v>
          </cell>
          <cell r="BB24">
            <v>16473.7</v>
          </cell>
        </row>
        <row r="25">
          <cell r="A25" t="str">
            <v>16-17</v>
          </cell>
          <cell r="B25">
            <v>60155</v>
          </cell>
          <cell r="C25">
            <v>42823</v>
          </cell>
          <cell r="D25">
            <v>42209</v>
          </cell>
          <cell r="E25">
            <v>56403</v>
          </cell>
          <cell r="F25">
            <v>41941</v>
          </cell>
          <cell r="G25">
            <v>46616</v>
          </cell>
          <cell r="H25">
            <v>48357.833333333336</v>
          </cell>
          <cell r="J25">
            <v>41693</v>
          </cell>
          <cell r="K25">
            <v>46563</v>
          </cell>
          <cell r="L25">
            <v>44128</v>
          </cell>
          <cell r="N25">
            <v>52819</v>
          </cell>
          <cell r="O25">
            <v>51763</v>
          </cell>
          <cell r="P25">
            <v>48740</v>
          </cell>
          <cell r="Q25">
            <v>48080</v>
          </cell>
          <cell r="R25">
            <v>50350.5</v>
          </cell>
          <cell r="T25">
            <v>38781</v>
          </cell>
          <cell r="U25">
            <v>38554</v>
          </cell>
          <cell r="V25">
            <v>38111</v>
          </cell>
          <cell r="W25">
            <v>37862</v>
          </cell>
          <cell r="X25">
            <v>37876</v>
          </cell>
          <cell r="Y25">
            <v>37757</v>
          </cell>
          <cell r="Z25">
            <v>38436</v>
          </cell>
          <cell r="AA25">
            <v>38196.714285714283</v>
          </cell>
          <cell r="AC25">
            <v>28111</v>
          </cell>
          <cell r="AD25">
            <v>27515</v>
          </cell>
          <cell r="AE25">
            <v>26855</v>
          </cell>
          <cell r="AF25">
            <v>27840</v>
          </cell>
          <cell r="AG25">
            <v>27580.25</v>
          </cell>
          <cell r="AI25">
            <v>37463</v>
          </cell>
          <cell r="AJ25">
            <v>38142</v>
          </cell>
          <cell r="AK25">
            <v>37802.5</v>
          </cell>
          <cell r="AM25">
            <v>25629</v>
          </cell>
          <cell r="AN25">
            <v>25219</v>
          </cell>
          <cell r="AO25">
            <v>23174</v>
          </cell>
          <cell r="AP25">
            <v>23525</v>
          </cell>
          <cell r="AQ25">
            <v>24386.75</v>
          </cell>
          <cell r="AS25">
            <v>26497</v>
          </cell>
          <cell r="AT25">
            <v>23546</v>
          </cell>
          <cell r="AU25">
            <v>24359</v>
          </cell>
          <cell r="AV25">
            <v>22702</v>
          </cell>
          <cell r="AW25">
            <v>25007</v>
          </cell>
          <cell r="AX25">
            <v>24800.666666666668</v>
          </cell>
          <cell r="AZ25">
            <v>34913</v>
          </cell>
          <cell r="BB25">
            <v>16876.900000000001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workbookViewId="0">
      <selection activeCell="Q8" sqref="Q8"/>
    </sheetView>
  </sheetViews>
  <sheetFormatPr defaultRowHeight="15" x14ac:dyDescent="0.25"/>
  <cols>
    <col min="1" max="1" width="9.140625" customWidth="1"/>
    <col min="15" max="15" width="3.28515625" customWidth="1"/>
  </cols>
  <sheetData>
    <row r="1" spans="1:15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5" x14ac:dyDescent="0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ht="2.25" customHeight="1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</row>
    <row r="8" spans="1:15" x14ac:dyDescent="0.25">
      <c r="A8" s="136" t="s">
        <v>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15" s="2" customFormat="1" x14ac:dyDescent="0.25">
      <c r="A10" s="134" t="s">
        <v>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5" x14ac:dyDescent="0.25">
      <c r="A11" s="3"/>
      <c r="B11" s="131" t="s">
        <v>147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x14ac:dyDescent="0.25">
      <c r="A12" s="3"/>
      <c r="B12" s="133" t="s">
        <v>188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</row>
    <row r="13" spans="1:15" s="2" customFormat="1" x14ac:dyDescent="0.25">
      <c r="A13" s="132" t="s">
        <v>148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</row>
    <row r="14" spans="1:15" x14ac:dyDescent="0.25">
      <c r="A14" s="3"/>
      <c r="B14" s="131" t="s">
        <v>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x14ac:dyDescent="0.25">
      <c r="A15" s="3"/>
      <c r="B15" s="133" t="s">
        <v>189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s="2" customFormat="1" x14ac:dyDescent="0.25">
      <c r="A16" s="3"/>
      <c r="B16" s="133" t="s">
        <v>190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s="2" customFormat="1" x14ac:dyDescent="0.25">
      <c r="A17" s="3"/>
      <c r="B17" s="131" t="s">
        <v>191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s="2" customFormat="1" x14ac:dyDescent="0.25">
      <c r="A18" s="132" t="s">
        <v>149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</row>
    <row r="19" spans="1:15" x14ac:dyDescent="0.25">
      <c r="A19" s="3"/>
      <c r="B19" s="131" t="s">
        <v>150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x14ac:dyDescent="0.25">
      <c r="A20" s="3"/>
      <c r="B20" s="131" t="s">
        <v>4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x14ac:dyDescent="0.25">
      <c r="A21" s="3"/>
      <c r="B21" s="131" t="s">
        <v>192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x14ac:dyDescent="0.25">
      <c r="A22" s="3"/>
      <c r="B22" s="131" t="s">
        <v>193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s="26" customFormat="1" x14ac:dyDescent="0.25">
      <c r="A23" s="3"/>
      <c r="B23" s="131" t="s">
        <v>142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s="2" customFormat="1" x14ac:dyDescent="0.25">
      <c r="A24" s="3"/>
      <c r="B24" s="131" t="s">
        <v>146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s="2" customFormat="1" x14ac:dyDescent="0.25">
      <c r="A25" s="132" t="s">
        <v>151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</row>
    <row r="26" spans="1:15" x14ac:dyDescent="0.25">
      <c r="A26" s="3"/>
      <c r="B26" s="131" t="s">
        <v>152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x14ac:dyDescent="0.25">
      <c r="A27" s="3"/>
      <c r="B27" s="131" t="s">
        <v>6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x14ac:dyDescent="0.25">
      <c r="A28" s="134" t="s">
        <v>112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1:15" x14ac:dyDescent="0.2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</row>
  </sheetData>
  <mergeCells count="21">
    <mergeCell ref="A28:O29"/>
    <mergeCell ref="B21:O21"/>
    <mergeCell ref="B22:O22"/>
    <mergeCell ref="B26:O26"/>
    <mergeCell ref="B27:O27"/>
    <mergeCell ref="A25:O25"/>
    <mergeCell ref="B24:O24"/>
    <mergeCell ref="B23:O23"/>
    <mergeCell ref="A10:O10"/>
    <mergeCell ref="B14:O14"/>
    <mergeCell ref="B15:O15"/>
    <mergeCell ref="A1:O7"/>
    <mergeCell ref="A8:O9"/>
    <mergeCell ref="B11:O11"/>
    <mergeCell ref="B12:O12"/>
    <mergeCell ref="B19:O19"/>
    <mergeCell ref="B20:O20"/>
    <mergeCell ref="A13:O13"/>
    <mergeCell ref="A18:O18"/>
    <mergeCell ref="B16:O16"/>
    <mergeCell ref="B17:O17"/>
  </mergeCells>
  <hyperlinks>
    <hyperlink ref="B11:O11" location="'4.1.1'!A1" display="4.1.1 Graduate academic applications, admissions and new enrollments" xr:uid="{00000000-0004-0000-0000-000000000000}"/>
    <hyperlink ref="B12:O12" location="'4.1.2'!A1" display="4.1.2 Graduate academic applications, admissions and enrollments by race/ethnicity and citizenship" xr:uid="{00000000-0004-0000-0000-000001000000}"/>
    <hyperlink ref="B14:O14" location="'4.2.1'!A1" display="4.2.1 Graduate enrollment share of total" xr:uid="{00000000-0004-0000-0000-000002000000}"/>
    <hyperlink ref="B15:O15" location="'4.2.2'!A1" display="4.2.2 Graduate academic and graduate professional average student charges" xr:uid="{00000000-0004-0000-0000-000003000000}"/>
    <hyperlink ref="B19:O19" location="'4.3.1'!A1" display="4.3.1 Graduate academic degrees awarded, by discipline" xr:uid="{00000000-0004-0000-0000-000004000000}"/>
    <hyperlink ref="B20:O20" location="'4.3.2'!A1" display="4.3.2 Doctoral completion rates after ten years by broad field" xr:uid="{00000000-0004-0000-0000-000005000000}"/>
    <hyperlink ref="B21:O21" location="'4.3.3'!A1" display="4.3.3 Doctoral completion rates after ten years by campus" xr:uid="{00000000-0004-0000-0000-000006000000}"/>
    <hyperlink ref="B22:O22" location="'4.3.4'!A1" display="4.3.4 Origin and planned destination of UC academic doctorate recipients" xr:uid="{00000000-0004-0000-0000-000007000000}"/>
    <hyperlink ref="B26:O26" location="'4.4.1'!A1" display="4.4.1 Graduate professional degrees awarded, by discipline, and UC and comparison institutions" xr:uid="{00000000-0004-0000-0000-000008000000}"/>
    <hyperlink ref="B27:O27" location="'4.4.2'!A1" display="4.4.2 Industry of employment of UC graduate professional students in CA, by year after graduation" xr:uid="{00000000-0004-0000-0000-000009000000}"/>
    <hyperlink ref="B16:O16" location="'4.2.3'!A1" display="4.2.3 Net stipend offered to academic doctoral students compared with first-choice non-UC schools" xr:uid="{00000000-0004-0000-0000-00000A000000}"/>
    <hyperlink ref="B17:O17" location="'4.2.4'!A1" display="4.2.4 Academic doctoral students' graduate debt at graduation by discipline, domestic students" xr:uid="{00000000-0004-0000-0000-00000B000000}"/>
    <hyperlink ref="B24:O24" location="'4.3.6'!A1" display="4.3.6 Industry of employment of UC graduate academic students in CA by year after graduation" xr:uid="{00000000-0004-0000-0000-00000C000000}"/>
    <hyperlink ref="B23:O23" location="'4.3.5'!A1" display="4.3.5 Origin and planned destination of UC academic doctoral degree recipients" xr:uid="{00000000-0004-0000-0000-00000D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workbookViewId="0">
      <selection activeCell="E19" sqref="E19"/>
    </sheetView>
  </sheetViews>
  <sheetFormatPr defaultRowHeight="15" x14ac:dyDescent="0.25"/>
  <cols>
    <col min="1" max="1" width="11.85546875" style="6" customWidth="1"/>
    <col min="2" max="2" width="9.140625" style="1"/>
    <col min="3" max="3" width="15.42578125" style="1" customWidth="1"/>
    <col min="4" max="4" width="16.42578125" style="1" customWidth="1"/>
    <col min="5" max="5" width="36.5703125" style="1" customWidth="1"/>
    <col min="6" max="16384" width="9.140625" style="1"/>
  </cols>
  <sheetData>
    <row r="1" spans="1:5" x14ac:dyDescent="0.25">
      <c r="A1" s="139" t="s">
        <v>184</v>
      </c>
      <c r="B1" s="139"/>
      <c r="C1" s="139"/>
      <c r="D1" s="139"/>
      <c r="E1" s="139"/>
    </row>
    <row r="4" spans="1:5" x14ac:dyDescent="0.25">
      <c r="A4" s="126" t="s">
        <v>178</v>
      </c>
      <c r="B4" s="127" t="s">
        <v>63</v>
      </c>
      <c r="C4" s="127" t="s">
        <v>141</v>
      </c>
      <c r="D4" s="127" t="s">
        <v>61</v>
      </c>
    </row>
    <row r="5" spans="1:5" x14ac:dyDescent="0.25">
      <c r="A5" s="80" t="s">
        <v>179</v>
      </c>
      <c r="B5" s="128">
        <v>6</v>
      </c>
      <c r="C5" s="128">
        <v>5.7481200000000001</v>
      </c>
      <c r="D5" s="128">
        <v>6</v>
      </c>
    </row>
    <row r="6" spans="1:5" x14ac:dyDescent="0.25">
      <c r="A6" s="80" t="s">
        <v>180</v>
      </c>
      <c r="B6" s="128">
        <v>5.7481200000000001</v>
      </c>
      <c r="C6" s="128">
        <v>5.6632400000000001</v>
      </c>
      <c r="D6" s="128">
        <v>5.8329899999999997</v>
      </c>
    </row>
    <row r="7" spans="1:5" x14ac:dyDescent="0.25">
      <c r="A7" s="80" t="s">
        <v>154</v>
      </c>
      <c r="B7" s="128">
        <v>5.2491399999999997</v>
      </c>
      <c r="C7" s="128">
        <v>5.2491399999999997</v>
      </c>
      <c r="D7" s="128">
        <v>5.6632400000000001</v>
      </c>
    </row>
    <row r="8" spans="1:5" x14ac:dyDescent="0.25">
      <c r="B8" s="6"/>
      <c r="C8" s="6"/>
      <c r="D8" s="6"/>
    </row>
    <row r="9" spans="1:5" x14ac:dyDescent="0.25">
      <c r="A9" s="126" t="s">
        <v>183</v>
      </c>
      <c r="B9" s="127" t="s">
        <v>63</v>
      </c>
      <c r="C9" s="127" t="s">
        <v>141</v>
      </c>
      <c r="D9" s="127" t="s">
        <v>61</v>
      </c>
    </row>
    <row r="10" spans="1:5" x14ac:dyDescent="0.25">
      <c r="A10" s="80" t="s">
        <v>181</v>
      </c>
      <c r="B10" s="128">
        <v>5.7</v>
      </c>
      <c r="C10" s="128">
        <v>5.6632400000000001</v>
      </c>
      <c r="D10" s="128">
        <v>5.8329899999999997</v>
      </c>
    </row>
    <row r="11" spans="1:5" x14ac:dyDescent="0.25">
      <c r="A11" s="80" t="s">
        <v>182</v>
      </c>
      <c r="B11" s="128">
        <v>5.7</v>
      </c>
      <c r="C11" s="128">
        <v>5.3</v>
      </c>
      <c r="D11" s="128">
        <v>5.6632400000000001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4"/>
  <sheetViews>
    <sheetView workbookViewId="0">
      <selection sqref="A1:E1"/>
    </sheetView>
  </sheetViews>
  <sheetFormatPr defaultRowHeight="15" x14ac:dyDescent="0.25"/>
  <cols>
    <col min="1" max="1" width="19.140625" customWidth="1"/>
    <col min="2" max="4" width="13.42578125" customWidth="1"/>
    <col min="5" max="5" width="11.28515625" customWidth="1"/>
  </cols>
  <sheetData>
    <row r="1" spans="1:18" x14ac:dyDescent="0.25">
      <c r="A1" s="139" t="s">
        <v>185</v>
      </c>
      <c r="B1" s="139"/>
      <c r="C1" s="139"/>
      <c r="D1" s="139"/>
      <c r="E1" s="139"/>
    </row>
    <row r="3" spans="1:18" x14ac:dyDescent="0.25">
      <c r="A3" s="26"/>
      <c r="B3" s="149" t="s">
        <v>181</v>
      </c>
      <c r="C3" s="151"/>
      <c r="D3" s="149" t="s">
        <v>182</v>
      </c>
      <c r="E3" s="150"/>
    </row>
    <row r="4" spans="1:18" x14ac:dyDescent="0.25">
      <c r="A4" s="89" t="s">
        <v>156</v>
      </c>
      <c r="B4" s="81" t="s">
        <v>186</v>
      </c>
      <c r="C4" s="88" t="s">
        <v>187</v>
      </c>
      <c r="D4" s="81" t="s">
        <v>186</v>
      </c>
      <c r="E4" s="81" t="s">
        <v>187</v>
      </c>
    </row>
    <row r="5" spans="1:18" x14ac:dyDescent="0.25">
      <c r="A5" s="83" t="s">
        <v>89</v>
      </c>
      <c r="B5" s="82">
        <v>5.3330000000000002</v>
      </c>
      <c r="C5" s="87">
        <v>5</v>
      </c>
      <c r="D5" s="82">
        <v>5.3</v>
      </c>
      <c r="E5" s="82">
        <v>5</v>
      </c>
      <c r="O5" s="26"/>
      <c r="P5" s="26"/>
      <c r="Q5" s="28"/>
      <c r="R5" s="26"/>
    </row>
    <row r="6" spans="1:18" x14ac:dyDescent="0.25">
      <c r="A6" s="83" t="s">
        <v>67</v>
      </c>
      <c r="B6" s="82">
        <v>5.5</v>
      </c>
      <c r="C6" s="85">
        <v>5.3333333333333304</v>
      </c>
      <c r="D6" s="82">
        <v>5.6669999999999998</v>
      </c>
      <c r="E6" s="82">
        <v>5.3333333333333304</v>
      </c>
      <c r="O6" s="26"/>
      <c r="P6" s="26"/>
      <c r="Q6" s="28"/>
      <c r="R6" s="26"/>
    </row>
    <row r="7" spans="1:18" x14ac:dyDescent="0.25">
      <c r="A7" s="83" t="s">
        <v>52</v>
      </c>
      <c r="B7" s="82">
        <v>6</v>
      </c>
      <c r="C7" s="85">
        <v>5.6666666666666696</v>
      </c>
      <c r="D7" s="82">
        <v>6</v>
      </c>
      <c r="E7" s="82">
        <v>5.5</v>
      </c>
      <c r="O7" s="26"/>
      <c r="P7" s="26"/>
      <c r="Q7" s="28"/>
      <c r="R7" s="26"/>
    </row>
    <row r="8" spans="1:18" x14ac:dyDescent="0.25">
      <c r="A8" s="83" t="s">
        <v>177</v>
      </c>
      <c r="B8" s="82">
        <v>6</v>
      </c>
      <c r="C8" s="85">
        <v>5.3</v>
      </c>
      <c r="D8" s="82">
        <v>6</v>
      </c>
      <c r="E8" s="82">
        <v>5.3</v>
      </c>
      <c r="O8" s="26"/>
      <c r="P8" s="26"/>
      <c r="Q8" s="28"/>
      <c r="R8" s="26"/>
    </row>
    <row r="9" spans="1:18" x14ac:dyDescent="0.25">
      <c r="A9" s="83" t="s">
        <v>80</v>
      </c>
      <c r="B9" s="82">
        <v>5.7</v>
      </c>
      <c r="C9" s="85">
        <v>5</v>
      </c>
      <c r="D9" s="82">
        <v>5</v>
      </c>
      <c r="E9" s="82">
        <v>5</v>
      </c>
      <c r="O9" s="26"/>
      <c r="P9" s="26"/>
      <c r="Q9" s="26"/>
      <c r="R9" s="26"/>
    </row>
    <row r="10" spans="1:18" x14ac:dyDescent="0.25">
      <c r="A10" s="83" t="s">
        <v>55</v>
      </c>
      <c r="B10" s="82">
        <v>6</v>
      </c>
      <c r="C10" s="85">
        <v>6</v>
      </c>
      <c r="D10" s="82">
        <v>6</v>
      </c>
      <c r="E10" s="82">
        <v>6</v>
      </c>
      <c r="O10" s="26"/>
      <c r="P10" s="26"/>
      <c r="Q10" s="28"/>
      <c r="R10" s="26"/>
    </row>
    <row r="11" spans="1:18" x14ac:dyDescent="0.25">
      <c r="A11" s="83" t="s">
        <v>79</v>
      </c>
      <c r="B11" s="82">
        <v>6.5</v>
      </c>
      <c r="C11" s="85">
        <v>6</v>
      </c>
      <c r="D11" s="82">
        <v>6</v>
      </c>
      <c r="E11" s="82">
        <v>5.3333333333333304</v>
      </c>
      <c r="O11" s="26"/>
      <c r="P11" s="26"/>
      <c r="Q11" s="26"/>
      <c r="R11" s="26"/>
    </row>
    <row r="12" spans="1:18" x14ac:dyDescent="0.25">
      <c r="A12" s="83" t="s">
        <v>51</v>
      </c>
      <c r="B12" s="82">
        <v>7</v>
      </c>
      <c r="C12" s="85">
        <v>7</v>
      </c>
      <c r="D12" s="82">
        <v>7</v>
      </c>
      <c r="E12" s="82">
        <v>7</v>
      </c>
      <c r="O12" s="26"/>
      <c r="P12" s="26"/>
      <c r="Q12" s="28"/>
      <c r="R12" s="26"/>
    </row>
    <row r="13" spans="1:18" x14ac:dyDescent="0.25">
      <c r="O13" s="26"/>
      <c r="P13" s="26"/>
      <c r="Q13" s="28"/>
      <c r="R13" s="26"/>
    </row>
    <row r="14" spans="1:18" x14ac:dyDescent="0.25">
      <c r="O14" s="26"/>
      <c r="P14" s="26"/>
      <c r="Q14" s="26"/>
      <c r="R14" s="26"/>
    </row>
    <row r="15" spans="1:18" x14ac:dyDescent="0.25">
      <c r="A15" s="26"/>
      <c r="B15" s="149" t="s">
        <v>222</v>
      </c>
      <c r="C15" s="151"/>
      <c r="D15" s="149" t="s">
        <v>223</v>
      </c>
      <c r="E15" s="151"/>
      <c r="F15" s="149" t="s">
        <v>10</v>
      </c>
      <c r="G15" s="150"/>
      <c r="O15" s="26"/>
      <c r="P15" s="26"/>
      <c r="Q15" s="26"/>
      <c r="R15" s="26"/>
    </row>
    <row r="16" spans="1:18" x14ac:dyDescent="0.25">
      <c r="A16" s="89" t="s">
        <v>156</v>
      </c>
      <c r="B16" s="86" t="s">
        <v>186</v>
      </c>
      <c r="C16" s="88" t="s">
        <v>187</v>
      </c>
      <c r="D16" s="86" t="s">
        <v>186</v>
      </c>
      <c r="E16" s="88" t="s">
        <v>187</v>
      </c>
      <c r="F16" s="86" t="s">
        <v>186</v>
      </c>
      <c r="G16" s="86" t="s">
        <v>187</v>
      </c>
    </row>
    <row r="17" spans="1:7" x14ac:dyDescent="0.25">
      <c r="A17" s="83" t="s">
        <v>89</v>
      </c>
      <c r="B17" s="84">
        <v>5.7</v>
      </c>
      <c r="C17" s="85">
        <v>5.3</v>
      </c>
      <c r="D17" s="84">
        <v>5.6669999999999998</v>
      </c>
      <c r="E17" s="85">
        <v>5.3</v>
      </c>
      <c r="F17" s="82">
        <v>5.3330000000000002</v>
      </c>
      <c r="G17" s="82">
        <v>5</v>
      </c>
    </row>
    <row r="18" spans="1:7" x14ac:dyDescent="0.25">
      <c r="A18" s="83" t="s">
        <v>67</v>
      </c>
      <c r="B18" s="84">
        <v>6</v>
      </c>
      <c r="C18" s="85">
        <v>5.6666666666666696</v>
      </c>
      <c r="D18" s="84">
        <v>5.6669999999999998</v>
      </c>
      <c r="E18" s="85">
        <v>5.5</v>
      </c>
      <c r="F18" s="82">
        <v>5</v>
      </c>
      <c r="G18" s="82">
        <v>5</v>
      </c>
    </row>
    <row r="19" spans="1:7" x14ac:dyDescent="0.25">
      <c r="A19" s="83" t="s">
        <v>52</v>
      </c>
      <c r="B19" s="84">
        <v>6</v>
      </c>
      <c r="C19" s="85">
        <v>6</v>
      </c>
      <c r="D19" s="84">
        <v>6</v>
      </c>
      <c r="E19" s="85">
        <v>5.6666666666666696</v>
      </c>
      <c r="F19" s="82">
        <v>5.5</v>
      </c>
      <c r="G19" s="82">
        <v>5</v>
      </c>
    </row>
    <row r="20" spans="1:7" x14ac:dyDescent="0.25">
      <c r="A20" s="83" t="s">
        <v>177</v>
      </c>
      <c r="B20" s="84">
        <v>6</v>
      </c>
      <c r="C20" s="85">
        <v>5</v>
      </c>
      <c r="D20" s="84">
        <v>6</v>
      </c>
      <c r="E20" s="85">
        <v>5.3333333333333304</v>
      </c>
      <c r="F20" s="82">
        <v>6</v>
      </c>
      <c r="G20" s="82">
        <v>5.3333333333333304</v>
      </c>
    </row>
    <row r="21" spans="1:7" x14ac:dyDescent="0.25">
      <c r="A21" s="83" t="s">
        <v>80</v>
      </c>
      <c r="B21" s="84">
        <v>6.7</v>
      </c>
      <c r="C21" s="85">
        <v>6</v>
      </c>
      <c r="D21" s="84">
        <v>5.3</v>
      </c>
      <c r="E21" s="85">
        <v>5</v>
      </c>
      <c r="F21" s="82">
        <v>5</v>
      </c>
      <c r="G21" s="82">
        <v>4.7</v>
      </c>
    </row>
    <row r="22" spans="1:7" x14ac:dyDescent="0.25">
      <c r="A22" s="83" t="s">
        <v>55</v>
      </c>
      <c r="B22" s="84">
        <v>7</v>
      </c>
      <c r="C22" s="85">
        <v>6</v>
      </c>
      <c r="D22" s="84">
        <v>6</v>
      </c>
      <c r="E22" s="85">
        <v>6</v>
      </c>
      <c r="F22" s="82">
        <v>6</v>
      </c>
      <c r="G22" s="82">
        <v>5.6666666666666696</v>
      </c>
    </row>
    <row r="23" spans="1:7" x14ac:dyDescent="0.25">
      <c r="A23" s="83" t="s">
        <v>79</v>
      </c>
      <c r="B23" s="84">
        <v>6.8</v>
      </c>
      <c r="C23" s="85">
        <v>6</v>
      </c>
      <c r="D23" s="84">
        <v>6</v>
      </c>
      <c r="E23" s="85">
        <v>6</v>
      </c>
      <c r="F23" s="82">
        <v>5.5</v>
      </c>
      <c r="G23" s="82">
        <v>5.3333333333333304</v>
      </c>
    </row>
    <row r="24" spans="1:7" x14ac:dyDescent="0.25">
      <c r="A24" s="83" t="s">
        <v>51</v>
      </c>
      <c r="B24" s="84">
        <v>7</v>
      </c>
      <c r="C24" s="85">
        <v>7</v>
      </c>
      <c r="D24" s="84">
        <v>7</v>
      </c>
      <c r="E24" s="85">
        <v>7</v>
      </c>
      <c r="F24" s="82">
        <v>6.7</v>
      </c>
      <c r="G24" s="82">
        <v>6</v>
      </c>
    </row>
  </sheetData>
  <mergeCells count="6">
    <mergeCell ref="F15:G15"/>
    <mergeCell ref="A1:E1"/>
    <mergeCell ref="B3:C3"/>
    <mergeCell ref="D3:E3"/>
    <mergeCell ref="B15:C15"/>
    <mergeCell ref="D15:E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1"/>
  <sheetViews>
    <sheetView workbookViewId="0">
      <selection sqref="A1:F1"/>
    </sheetView>
  </sheetViews>
  <sheetFormatPr defaultRowHeight="15" x14ac:dyDescent="0.25"/>
  <cols>
    <col min="1" max="1" width="34.42578125" style="6" customWidth="1"/>
    <col min="2" max="2" width="25.28515625" style="1" bestFit="1" customWidth="1"/>
    <col min="3" max="6" width="10.7109375" style="1" customWidth="1"/>
    <col min="7" max="7" width="2.140625" style="1" customWidth="1"/>
    <col min="8" max="8" width="34.42578125" style="1" customWidth="1"/>
    <col min="9" max="9" width="25.28515625" style="1" customWidth="1"/>
    <col min="10" max="10" width="13.42578125" style="1" customWidth="1"/>
    <col min="11" max="11" width="25.28515625" style="1" customWidth="1"/>
    <col min="12" max="12" width="28.28515625" style="1" customWidth="1"/>
    <col min="13" max="13" width="26.5703125" style="1" customWidth="1"/>
    <col min="14" max="14" width="12" style="1" customWidth="1"/>
    <col min="15" max="23" width="10.7109375" style="1" customWidth="1"/>
    <col min="24" max="16384" width="9.140625" style="1"/>
  </cols>
  <sheetData>
    <row r="1" spans="1:14" x14ac:dyDescent="0.25">
      <c r="A1" s="139" t="s">
        <v>142</v>
      </c>
      <c r="B1" s="139"/>
      <c r="C1" s="139"/>
      <c r="D1" s="139"/>
      <c r="E1" s="139"/>
      <c r="F1" s="139"/>
    </row>
    <row r="2" spans="1:14" x14ac:dyDescent="0.25">
      <c r="A2" s="5"/>
    </row>
    <row r="3" spans="1:14" ht="51.75" x14ac:dyDescent="0.25">
      <c r="A3" s="21"/>
      <c r="B3" s="21"/>
      <c r="C3" s="21"/>
      <c r="D3" s="25" t="s">
        <v>81</v>
      </c>
      <c r="E3" s="25" t="s">
        <v>82</v>
      </c>
      <c r="F3" s="25" t="s">
        <v>83</v>
      </c>
    </row>
    <row r="4" spans="1:14" x14ac:dyDescent="0.25">
      <c r="A4" s="26" t="s">
        <v>84</v>
      </c>
      <c r="B4" s="26" t="s">
        <v>145</v>
      </c>
      <c r="C4" s="26" t="s">
        <v>85</v>
      </c>
      <c r="D4" s="39">
        <v>0.39280495442000002</v>
      </c>
      <c r="E4" s="39">
        <v>0.41299368363</v>
      </c>
      <c r="F4" s="39">
        <v>0.63015971790000003</v>
      </c>
      <c r="H4"/>
    </row>
    <row r="5" spans="1:14" x14ac:dyDescent="0.25">
      <c r="A5"/>
      <c r="B5" s="26" t="s">
        <v>10</v>
      </c>
      <c r="C5" s="26" t="s">
        <v>85</v>
      </c>
      <c r="D5" s="39">
        <v>9.8222637999999998E-3</v>
      </c>
      <c r="E5" s="39">
        <v>2.588066139E-2</v>
      </c>
      <c r="F5" s="39">
        <v>0.50463606860999999</v>
      </c>
      <c r="H5"/>
    </row>
    <row r="6" spans="1:14" x14ac:dyDescent="0.25">
      <c r="A6" s="26" t="s">
        <v>86</v>
      </c>
      <c r="B6" s="26" t="s">
        <v>145</v>
      </c>
      <c r="C6" s="26" t="s">
        <v>85</v>
      </c>
      <c r="D6" s="39">
        <v>0.36614997905000002</v>
      </c>
      <c r="E6" s="39">
        <v>0.39170506912000003</v>
      </c>
      <c r="F6" s="39">
        <v>0.71440466278000003</v>
      </c>
      <c r="H6"/>
    </row>
    <row r="7" spans="1:14" x14ac:dyDescent="0.25">
      <c r="A7"/>
      <c r="B7" s="26" t="s">
        <v>10</v>
      </c>
      <c r="C7" s="26" t="s">
        <v>85</v>
      </c>
      <c r="D7" s="39">
        <v>9.7736625499999993E-3</v>
      </c>
      <c r="E7" s="39">
        <v>2.037617555E-2</v>
      </c>
      <c r="F7" s="39">
        <v>0.63034623217999997</v>
      </c>
      <c r="H7"/>
    </row>
    <row r="8" spans="1:14" x14ac:dyDescent="0.25">
      <c r="A8" s="26" t="s">
        <v>52</v>
      </c>
      <c r="B8" s="26" t="s">
        <v>145</v>
      </c>
      <c r="C8" s="26" t="s">
        <v>85</v>
      </c>
      <c r="D8" s="39">
        <v>0.42909567497000001</v>
      </c>
      <c r="E8" s="39">
        <v>0.45418745077</v>
      </c>
      <c r="F8" s="39">
        <v>0.71294607971000001</v>
      </c>
      <c r="H8"/>
    </row>
    <row r="9" spans="1:14" x14ac:dyDescent="0.25">
      <c r="A9"/>
      <c r="B9" s="26" t="s">
        <v>10</v>
      </c>
      <c r="C9" s="26" t="s">
        <v>85</v>
      </c>
      <c r="D9" s="39">
        <v>1.8394648829999999E-2</v>
      </c>
      <c r="E9" s="39">
        <v>6.1962134250000002E-2</v>
      </c>
      <c r="F9" s="39">
        <v>0.51235584843000004</v>
      </c>
      <c r="H9"/>
      <c r="N9"/>
    </row>
    <row r="10" spans="1:14" x14ac:dyDescent="0.25">
      <c r="A10" s="26" t="s">
        <v>144</v>
      </c>
      <c r="B10" s="26" t="s">
        <v>145</v>
      </c>
      <c r="C10" s="26" t="s">
        <v>85</v>
      </c>
      <c r="D10" s="39">
        <v>0.35995135791999999</v>
      </c>
      <c r="E10" s="39">
        <v>0.39724361573</v>
      </c>
      <c r="F10" s="39">
        <v>0.56992724333</v>
      </c>
      <c r="H10"/>
      <c r="N10"/>
    </row>
    <row r="11" spans="1:14" x14ac:dyDescent="0.25">
      <c r="A11"/>
      <c r="B11" s="26" t="s">
        <v>10</v>
      </c>
      <c r="C11" s="26" t="s">
        <v>85</v>
      </c>
      <c r="D11" s="39">
        <v>8.5679314600000007E-3</v>
      </c>
      <c r="E11" s="39">
        <v>1.6602809709999999E-2</v>
      </c>
      <c r="F11" s="39">
        <v>0.50425273390000003</v>
      </c>
      <c r="H11"/>
      <c r="N11"/>
    </row>
    <row r="12" spans="1:14" x14ac:dyDescent="0.25">
      <c r="A12" s="26" t="s">
        <v>143</v>
      </c>
      <c r="B12" s="26" t="s">
        <v>145</v>
      </c>
      <c r="C12" s="26" t="s">
        <v>85</v>
      </c>
      <c r="D12" s="39">
        <v>0.38005721291</v>
      </c>
      <c r="E12" s="39">
        <v>0.40404858300000002</v>
      </c>
      <c r="F12" s="39">
        <v>0.52226720648000002</v>
      </c>
      <c r="H12"/>
      <c r="N12"/>
    </row>
    <row r="13" spans="1:14" x14ac:dyDescent="0.25">
      <c r="A13"/>
      <c r="B13" s="26" t="s">
        <v>10</v>
      </c>
      <c r="C13" s="26" t="s">
        <v>85</v>
      </c>
      <c r="D13" s="39"/>
      <c r="E13" s="39">
        <v>2.953586498E-2</v>
      </c>
      <c r="F13" s="39">
        <v>0.21074380165000001</v>
      </c>
      <c r="H13"/>
      <c r="N13"/>
    </row>
    <row r="14" spans="1:14" x14ac:dyDescent="0.25">
      <c r="A14" s="26" t="s">
        <v>87</v>
      </c>
      <c r="B14" s="26" t="s">
        <v>145</v>
      </c>
      <c r="C14" s="26" t="s">
        <v>85</v>
      </c>
      <c r="D14" s="39">
        <v>0.35604395604</v>
      </c>
      <c r="E14" s="39">
        <v>0.35054704595000002</v>
      </c>
      <c r="F14" s="39">
        <v>0.56323851203999997</v>
      </c>
      <c r="H14"/>
      <c r="N14"/>
    </row>
    <row r="15" spans="1:14" x14ac:dyDescent="0.25">
      <c r="A15"/>
      <c r="B15" s="26" t="s">
        <v>10</v>
      </c>
      <c r="C15" s="26" t="s">
        <v>85</v>
      </c>
      <c r="D15" s="39"/>
      <c r="E15" s="39"/>
      <c r="F15" s="39">
        <v>0.24727272726999999</v>
      </c>
      <c r="H15"/>
      <c r="N15"/>
    </row>
    <row r="16" spans="1:14" x14ac:dyDescent="0.25">
      <c r="H16"/>
      <c r="N16"/>
    </row>
    <row r="17" spans="1:14" x14ac:dyDescent="0.25">
      <c r="H17"/>
      <c r="N17"/>
    </row>
    <row r="18" spans="1:14" x14ac:dyDescent="0.25">
      <c r="H18"/>
      <c r="N18"/>
    </row>
    <row r="19" spans="1:14" x14ac:dyDescent="0.25">
      <c r="H19"/>
      <c r="N19"/>
    </row>
    <row r="20" spans="1:14" x14ac:dyDescent="0.25">
      <c r="H20"/>
      <c r="N20"/>
    </row>
    <row r="21" spans="1:14" x14ac:dyDescent="0.25">
      <c r="N21"/>
    </row>
    <row r="22" spans="1:14" x14ac:dyDescent="0.25">
      <c r="N22"/>
    </row>
    <row r="23" spans="1:14" x14ac:dyDescent="0.25">
      <c r="I23"/>
      <c r="J23"/>
      <c r="K23"/>
      <c r="L23"/>
      <c r="M23"/>
      <c r="N23"/>
    </row>
    <row r="24" spans="1:14" s="37" customFormat="1" x14ac:dyDescent="0.25">
      <c r="A24" s="6"/>
      <c r="B24" s="1"/>
      <c r="C24" s="1"/>
      <c r="D24" s="1"/>
      <c r="E24" s="1"/>
      <c r="F24" s="1"/>
      <c r="G24" s="1"/>
      <c r="H24" s="1"/>
      <c r="I24" s="40"/>
      <c r="J24" s="40"/>
      <c r="K24" s="40"/>
      <c r="L24" s="40"/>
      <c r="M24" s="40"/>
      <c r="N24" s="40"/>
    </row>
    <row r="25" spans="1:14" x14ac:dyDescent="0.25">
      <c r="I25"/>
      <c r="J25"/>
      <c r="K25"/>
      <c r="L25"/>
      <c r="M25"/>
      <c r="N25"/>
    </row>
    <row r="26" spans="1:14" x14ac:dyDescent="0.25">
      <c r="I26"/>
      <c r="J26"/>
      <c r="K26"/>
      <c r="L26"/>
      <c r="M26"/>
      <c r="N26"/>
    </row>
    <row r="27" spans="1:14" x14ac:dyDescent="0.25">
      <c r="I27"/>
      <c r="J27"/>
      <c r="K27"/>
      <c r="L27"/>
      <c r="M27"/>
      <c r="N27"/>
    </row>
    <row r="28" spans="1:14" x14ac:dyDescent="0.25">
      <c r="I28"/>
      <c r="J28"/>
      <c r="K28"/>
      <c r="L28"/>
      <c r="M28"/>
      <c r="N28"/>
    </row>
    <row r="29" spans="1:14" x14ac:dyDescent="0.25">
      <c r="I29"/>
      <c r="J29"/>
      <c r="K29"/>
      <c r="L29"/>
      <c r="M29"/>
      <c r="N29"/>
    </row>
    <row r="30" spans="1:14" x14ac:dyDescent="0.25">
      <c r="I30"/>
      <c r="J30"/>
      <c r="K30"/>
      <c r="L30"/>
      <c r="M30"/>
      <c r="N30"/>
    </row>
    <row r="31" spans="1:14" x14ac:dyDescent="0.25">
      <c r="I31"/>
      <c r="J31"/>
      <c r="K31"/>
      <c r="L31"/>
      <c r="M31"/>
      <c r="N31"/>
    </row>
    <row r="32" spans="1:14" x14ac:dyDescent="0.25">
      <c r="I32"/>
      <c r="J32"/>
      <c r="K32"/>
      <c r="L32"/>
      <c r="M32"/>
      <c r="N32"/>
    </row>
    <row r="33" spans="9:14" x14ac:dyDescent="0.25">
      <c r="I33"/>
      <c r="J33"/>
      <c r="K33"/>
      <c r="L33"/>
      <c r="M33"/>
      <c r="N33"/>
    </row>
    <row r="34" spans="9:14" x14ac:dyDescent="0.25">
      <c r="I34"/>
      <c r="J34"/>
      <c r="K34"/>
      <c r="L34"/>
      <c r="M34"/>
      <c r="N34"/>
    </row>
    <row r="35" spans="9:14" x14ac:dyDescent="0.25">
      <c r="I35"/>
      <c r="J35"/>
      <c r="K35"/>
      <c r="L35"/>
      <c r="M35"/>
      <c r="N35"/>
    </row>
    <row r="36" spans="9:14" x14ac:dyDescent="0.25">
      <c r="I36"/>
      <c r="J36"/>
      <c r="K36"/>
      <c r="L36"/>
      <c r="M36"/>
      <c r="N36"/>
    </row>
    <row r="37" spans="9:14" x14ac:dyDescent="0.25">
      <c r="I37"/>
      <c r="J37"/>
      <c r="K37"/>
      <c r="L37"/>
      <c r="M37"/>
      <c r="N37"/>
    </row>
    <row r="38" spans="9:14" x14ac:dyDescent="0.25">
      <c r="I38"/>
      <c r="J38"/>
      <c r="K38"/>
      <c r="L38"/>
      <c r="M38"/>
      <c r="N38"/>
    </row>
    <row r="39" spans="9:14" x14ac:dyDescent="0.25">
      <c r="I39"/>
      <c r="J39"/>
      <c r="K39"/>
      <c r="L39"/>
      <c r="M39"/>
      <c r="N39"/>
    </row>
    <row r="40" spans="9:14" x14ac:dyDescent="0.25">
      <c r="I40"/>
      <c r="J40"/>
      <c r="K40"/>
      <c r="L40"/>
      <c r="M40"/>
      <c r="N40"/>
    </row>
    <row r="41" spans="9:14" x14ac:dyDescent="0.25">
      <c r="I41"/>
      <c r="J41"/>
      <c r="K41"/>
      <c r="L41"/>
      <c r="M41"/>
      <c r="N4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H20"/>
  <sheetViews>
    <sheetView workbookViewId="0">
      <selection sqref="A1:H1"/>
    </sheetView>
  </sheetViews>
  <sheetFormatPr defaultRowHeight="15" x14ac:dyDescent="0.25"/>
  <cols>
    <col min="1" max="1" width="42.28515625" style="6" customWidth="1"/>
    <col min="2" max="31" width="10.7109375" style="1" customWidth="1"/>
    <col min="32" max="16384" width="9.140625" style="1"/>
  </cols>
  <sheetData>
    <row r="1" spans="1:60" x14ac:dyDescent="0.25">
      <c r="A1" s="139" t="s">
        <v>146</v>
      </c>
      <c r="B1" s="139"/>
      <c r="C1" s="139"/>
      <c r="D1" s="139"/>
      <c r="E1" s="139"/>
      <c r="F1" s="139"/>
      <c r="G1" s="139"/>
      <c r="H1" s="139"/>
    </row>
    <row r="2" spans="1:60" x14ac:dyDescent="0.25">
      <c r="A2" s="5"/>
    </row>
    <row r="3" spans="1:60" s="113" customFormat="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</row>
    <row r="4" spans="1:60" s="118" customFormat="1" x14ac:dyDescent="0.25">
      <c r="A4" s="114"/>
      <c r="B4" s="114" t="s">
        <v>64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">
        <v>55</v>
      </c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 t="s">
        <v>67</v>
      </c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 t="s">
        <v>52</v>
      </c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 t="s">
        <v>224</v>
      </c>
      <c r="AY4" s="114"/>
      <c r="AZ4" s="114"/>
      <c r="BA4" s="114"/>
      <c r="BB4" s="114"/>
      <c r="BC4" s="114"/>
      <c r="BD4" s="114"/>
      <c r="BE4" s="114"/>
      <c r="BF4" s="114"/>
      <c r="BG4" s="114"/>
      <c r="BH4" s="114"/>
    </row>
    <row r="5" spans="1:60" s="119" customFormat="1" x14ac:dyDescent="0.25">
      <c r="A5" s="115"/>
      <c r="B5" s="116" t="s">
        <v>225</v>
      </c>
      <c r="C5" s="116" t="s">
        <v>226</v>
      </c>
      <c r="D5" s="116" t="s">
        <v>227</v>
      </c>
      <c r="E5" s="116" t="s">
        <v>228</v>
      </c>
      <c r="F5" s="116" t="s">
        <v>229</v>
      </c>
      <c r="G5" s="116" t="s">
        <v>230</v>
      </c>
      <c r="H5" s="116" t="s">
        <v>231</v>
      </c>
      <c r="I5" s="116" t="s">
        <v>232</v>
      </c>
      <c r="J5" s="116" t="s">
        <v>233</v>
      </c>
      <c r="K5" s="116" t="s">
        <v>234</v>
      </c>
      <c r="L5" s="116" t="s">
        <v>235</v>
      </c>
      <c r="M5" s="116"/>
      <c r="N5" s="116" t="s">
        <v>225</v>
      </c>
      <c r="O5" s="116" t="s">
        <v>226</v>
      </c>
      <c r="P5" s="116" t="s">
        <v>227</v>
      </c>
      <c r="Q5" s="116" t="s">
        <v>228</v>
      </c>
      <c r="R5" s="116" t="s">
        <v>229</v>
      </c>
      <c r="S5" s="116" t="s">
        <v>230</v>
      </c>
      <c r="T5" s="116" t="s">
        <v>231</v>
      </c>
      <c r="U5" s="116" t="s">
        <v>232</v>
      </c>
      <c r="V5" s="116" t="s">
        <v>233</v>
      </c>
      <c r="W5" s="116" t="s">
        <v>234</v>
      </c>
      <c r="X5" s="116" t="s">
        <v>235</v>
      </c>
      <c r="Y5" s="116"/>
      <c r="Z5" s="116" t="s">
        <v>225</v>
      </c>
      <c r="AA5" s="116" t="s">
        <v>226</v>
      </c>
      <c r="AB5" s="116" t="s">
        <v>227</v>
      </c>
      <c r="AC5" s="116" t="s">
        <v>228</v>
      </c>
      <c r="AD5" s="116" t="s">
        <v>229</v>
      </c>
      <c r="AE5" s="116" t="s">
        <v>230</v>
      </c>
      <c r="AF5" s="116" t="s">
        <v>231</v>
      </c>
      <c r="AG5" s="116" t="s">
        <v>232</v>
      </c>
      <c r="AH5" s="116" t="s">
        <v>233</v>
      </c>
      <c r="AI5" s="116" t="s">
        <v>234</v>
      </c>
      <c r="AJ5" s="116" t="s">
        <v>235</v>
      </c>
      <c r="AK5" s="116"/>
      <c r="AL5" s="116" t="s">
        <v>225</v>
      </c>
      <c r="AM5" s="116" t="s">
        <v>226</v>
      </c>
      <c r="AN5" s="116" t="s">
        <v>227</v>
      </c>
      <c r="AO5" s="116" t="s">
        <v>228</v>
      </c>
      <c r="AP5" s="116" t="s">
        <v>229</v>
      </c>
      <c r="AQ5" s="116" t="s">
        <v>230</v>
      </c>
      <c r="AR5" s="116" t="s">
        <v>231</v>
      </c>
      <c r="AS5" s="116" t="s">
        <v>232</v>
      </c>
      <c r="AT5" s="116" t="s">
        <v>233</v>
      </c>
      <c r="AU5" s="116" t="s">
        <v>234</v>
      </c>
      <c r="AV5" s="116" t="s">
        <v>235</v>
      </c>
      <c r="AW5" s="116"/>
      <c r="AX5" s="116" t="s">
        <v>225</v>
      </c>
      <c r="AY5" s="116" t="s">
        <v>226</v>
      </c>
      <c r="AZ5" s="116" t="s">
        <v>227</v>
      </c>
      <c r="BA5" s="116" t="s">
        <v>228</v>
      </c>
      <c r="BB5" s="116" t="s">
        <v>229</v>
      </c>
      <c r="BC5" s="116" t="s">
        <v>230</v>
      </c>
      <c r="BD5" s="116" t="s">
        <v>231</v>
      </c>
      <c r="BE5" s="116" t="s">
        <v>232</v>
      </c>
      <c r="BF5" s="116" t="s">
        <v>233</v>
      </c>
      <c r="BG5" s="116" t="s">
        <v>234</v>
      </c>
      <c r="BH5" s="116" t="s">
        <v>235</v>
      </c>
    </row>
    <row r="6" spans="1:60" s="119" customFormat="1" x14ac:dyDescent="0.25">
      <c r="A6" s="120" t="s">
        <v>95</v>
      </c>
      <c r="B6" s="121">
        <v>76</v>
      </c>
      <c r="C6" s="121">
        <v>77</v>
      </c>
      <c r="D6" s="121">
        <v>73</v>
      </c>
      <c r="E6" s="121">
        <v>75</v>
      </c>
      <c r="F6" s="121">
        <v>65</v>
      </c>
      <c r="G6" s="121">
        <v>71</v>
      </c>
      <c r="H6" s="121">
        <v>61</v>
      </c>
      <c r="I6" s="121">
        <v>54</v>
      </c>
      <c r="J6" s="121">
        <v>43</v>
      </c>
      <c r="K6" s="121">
        <v>46</v>
      </c>
      <c r="L6" s="121">
        <v>34</v>
      </c>
      <c r="M6" s="121"/>
      <c r="N6" s="121">
        <v>222</v>
      </c>
      <c r="O6" s="121">
        <v>182</v>
      </c>
      <c r="P6" s="121">
        <v>172</v>
      </c>
      <c r="Q6" s="121">
        <v>208</v>
      </c>
      <c r="R6" s="121">
        <v>203</v>
      </c>
      <c r="S6" s="121">
        <v>196</v>
      </c>
      <c r="T6" s="121">
        <v>170</v>
      </c>
      <c r="U6" s="121">
        <v>160</v>
      </c>
      <c r="V6" s="121">
        <v>144</v>
      </c>
      <c r="W6" s="121">
        <v>122</v>
      </c>
      <c r="X6" s="121">
        <v>101</v>
      </c>
      <c r="Y6" s="121"/>
      <c r="Z6" s="121">
        <v>59</v>
      </c>
      <c r="AA6" s="121">
        <v>70</v>
      </c>
      <c r="AB6" s="121">
        <v>59</v>
      </c>
      <c r="AC6" s="121">
        <v>76</v>
      </c>
      <c r="AD6" s="121">
        <v>83</v>
      </c>
      <c r="AE6" s="121">
        <v>87</v>
      </c>
      <c r="AF6" s="121">
        <v>86</v>
      </c>
      <c r="AG6" s="121">
        <v>85</v>
      </c>
      <c r="AH6" s="121">
        <v>82</v>
      </c>
      <c r="AI6" s="121">
        <v>67</v>
      </c>
      <c r="AJ6" s="121">
        <v>61</v>
      </c>
      <c r="AK6" s="121"/>
      <c r="AL6" s="121">
        <v>430</v>
      </c>
      <c r="AM6" s="121">
        <v>417</v>
      </c>
      <c r="AN6" s="121">
        <v>442</v>
      </c>
      <c r="AO6" s="121">
        <v>452</v>
      </c>
      <c r="AP6" s="121">
        <v>468</v>
      </c>
      <c r="AQ6" s="121">
        <v>475</v>
      </c>
      <c r="AR6" s="121">
        <v>452</v>
      </c>
      <c r="AS6" s="121">
        <v>420</v>
      </c>
      <c r="AT6" s="121">
        <v>377</v>
      </c>
      <c r="AU6" s="121">
        <v>330</v>
      </c>
      <c r="AV6" s="121">
        <v>270</v>
      </c>
      <c r="AW6" s="121"/>
      <c r="AX6" s="121">
        <v>145</v>
      </c>
      <c r="AY6" s="121">
        <v>136</v>
      </c>
      <c r="AZ6" s="121">
        <v>140</v>
      </c>
      <c r="BA6" s="121">
        <v>133</v>
      </c>
      <c r="BB6" s="121">
        <v>135</v>
      </c>
      <c r="BC6" s="121">
        <v>120</v>
      </c>
      <c r="BD6" s="121">
        <v>122</v>
      </c>
      <c r="BE6" s="121">
        <v>101</v>
      </c>
      <c r="BF6" s="121">
        <v>104</v>
      </c>
      <c r="BG6" s="121">
        <v>85</v>
      </c>
      <c r="BH6" s="121">
        <v>77</v>
      </c>
    </row>
    <row r="7" spans="1:60" s="119" customFormat="1" x14ac:dyDescent="0.25">
      <c r="A7" s="120" t="s">
        <v>96</v>
      </c>
      <c r="B7" s="121">
        <v>106</v>
      </c>
      <c r="C7" s="121">
        <v>103</v>
      </c>
      <c r="D7" s="121">
        <v>94</v>
      </c>
      <c r="E7" s="121">
        <v>84</v>
      </c>
      <c r="F7" s="121">
        <v>75</v>
      </c>
      <c r="G7" s="121">
        <v>75</v>
      </c>
      <c r="H7" s="121">
        <v>61</v>
      </c>
      <c r="I7" s="121">
        <v>53</v>
      </c>
      <c r="J7" s="121">
        <v>53</v>
      </c>
      <c r="K7" s="121">
        <v>39</v>
      </c>
      <c r="L7" s="121">
        <v>22</v>
      </c>
      <c r="M7" s="121"/>
      <c r="N7" s="121">
        <v>158</v>
      </c>
      <c r="O7" s="121">
        <v>133</v>
      </c>
      <c r="P7" s="121">
        <v>124</v>
      </c>
      <c r="Q7" s="121">
        <v>107</v>
      </c>
      <c r="R7" s="121">
        <v>129</v>
      </c>
      <c r="S7" s="121">
        <v>119</v>
      </c>
      <c r="T7" s="121">
        <v>92</v>
      </c>
      <c r="U7" s="121">
        <v>89</v>
      </c>
      <c r="V7" s="121">
        <v>87</v>
      </c>
      <c r="W7" s="121">
        <v>77</v>
      </c>
      <c r="X7" s="121">
        <v>65</v>
      </c>
      <c r="Y7" s="121"/>
      <c r="Z7" s="121">
        <v>226</v>
      </c>
      <c r="AA7" s="121">
        <v>215</v>
      </c>
      <c r="AB7" s="121">
        <v>197</v>
      </c>
      <c r="AC7" s="121">
        <v>187</v>
      </c>
      <c r="AD7" s="121">
        <v>180</v>
      </c>
      <c r="AE7" s="121">
        <v>156</v>
      </c>
      <c r="AF7" s="121">
        <v>142</v>
      </c>
      <c r="AG7" s="121">
        <v>128</v>
      </c>
      <c r="AH7" s="121">
        <v>116</v>
      </c>
      <c r="AI7" s="121">
        <v>100</v>
      </c>
      <c r="AJ7" s="121">
        <v>69</v>
      </c>
      <c r="AK7" s="121"/>
      <c r="AL7" s="121">
        <v>235</v>
      </c>
      <c r="AM7" s="121">
        <v>254</v>
      </c>
      <c r="AN7" s="121">
        <v>238</v>
      </c>
      <c r="AO7" s="121">
        <v>243</v>
      </c>
      <c r="AP7" s="121">
        <v>224</v>
      </c>
      <c r="AQ7" s="121">
        <v>214</v>
      </c>
      <c r="AR7" s="121">
        <v>178</v>
      </c>
      <c r="AS7" s="121">
        <v>165</v>
      </c>
      <c r="AT7" s="121">
        <v>145</v>
      </c>
      <c r="AU7" s="121">
        <v>121</v>
      </c>
      <c r="AV7" s="121">
        <v>103</v>
      </c>
      <c r="AW7" s="121"/>
      <c r="AX7" s="121">
        <v>791</v>
      </c>
      <c r="AY7" s="121">
        <v>712</v>
      </c>
      <c r="AZ7" s="121">
        <v>674</v>
      </c>
      <c r="BA7" s="121">
        <v>607</v>
      </c>
      <c r="BB7" s="121">
        <v>542</v>
      </c>
      <c r="BC7" s="121">
        <v>519</v>
      </c>
      <c r="BD7" s="121">
        <v>480</v>
      </c>
      <c r="BE7" s="121">
        <v>436</v>
      </c>
      <c r="BF7" s="121">
        <v>380</v>
      </c>
      <c r="BG7" s="121">
        <v>324</v>
      </c>
      <c r="BH7" s="121">
        <v>265</v>
      </c>
    </row>
    <row r="8" spans="1:60" s="119" customFormat="1" x14ac:dyDescent="0.25">
      <c r="A8" s="120" t="s">
        <v>97</v>
      </c>
      <c r="B8" s="121">
        <v>2986</v>
      </c>
      <c r="C8" s="121">
        <v>2447</v>
      </c>
      <c r="D8" s="121">
        <v>2174</v>
      </c>
      <c r="E8" s="121">
        <v>2201</v>
      </c>
      <c r="F8" s="121">
        <v>2159</v>
      </c>
      <c r="G8" s="121">
        <v>2163</v>
      </c>
      <c r="H8" s="121">
        <v>1936</v>
      </c>
      <c r="I8" s="121">
        <v>1718</v>
      </c>
      <c r="J8" s="121">
        <v>1487</v>
      </c>
      <c r="K8" s="121">
        <v>1281</v>
      </c>
      <c r="L8" s="121">
        <v>1085</v>
      </c>
      <c r="M8" s="121"/>
      <c r="N8" s="121">
        <v>2730</v>
      </c>
      <c r="O8" s="121">
        <v>2354</v>
      </c>
      <c r="P8" s="121">
        <v>2246</v>
      </c>
      <c r="Q8" s="121">
        <v>2203</v>
      </c>
      <c r="R8" s="121">
        <v>2314</v>
      </c>
      <c r="S8" s="121">
        <v>2208</v>
      </c>
      <c r="T8" s="121">
        <v>2071</v>
      </c>
      <c r="U8" s="121">
        <v>1834</v>
      </c>
      <c r="V8" s="121">
        <v>1627</v>
      </c>
      <c r="W8" s="121">
        <v>1407</v>
      </c>
      <c r="X8" s="121">
        <v>1187</v>
      </c>
      <c r="Y8" s="121"/>
      <c r="Z8" s="121">
        <v>2490</v>
      </c>
      <c r="AA8" s="121">
        <v>2063</v>
      </c>
      <c r="AB8" s="121">
        <v>1962</v>
      </c>
      <c r="AC8" s="121">
        <v>1883</v>
      </c>
      <c r="AD8" s="121">
        <v>1764</v>
      </c>
      <c r="AE8" s="121">
        <v>1596</v>
      </c>
      <c r="AF8" s="121">
        <v>1356</v>
      </c>
      <c r="AG8" s="121">
        <v>1171</v>
      </c>
      <c r="AH8" s="121">
        <v>1001</v>
      </c>
      <c r="AI8" s="121">
        <v>865</v>
      </c>
      <c r="AJ8" s="121">
        <v>741</v>
      </c>
      <c r="AK8" s="121"/>
      <c r="AL8" s="121">
        <v>3966</v>
      </c>
      <c r="AM8" s="121">
        <v>3154</v>
      </c>
      <c r="AN8" s="121">
        <v>2774</v>
      </c>
      <c r="AO8" s="121">
        <v>2429</v>
      </c>
      <c r="AP8" s="121">
        <v>2114</v>
      </c>
      <c r="AQ8" s="121">
        <v>1795</v>
      </c>
      <c r="AR8" s="121">
        <v>1538</v>
      </c>
      <c r="AS8" s="121">
        <v>1297</v>
      </c>
      <c r="AT8" s="121">
        <v>1085</v>
      </c>
      <c r="AU8" s="121">
        <v>878</v>
      </c>
      <c r="AV8" s="121">
        <v>726</v>
      </c>
      <c r="AW8" s="121"/>
      <c r="AX8" s="121">
        <v>2346</v>
      </c>
      <c r="AY8" s="121">
        <v>1792</v>
      </c>
      <c r="AZ8" s="121">
        <v>1596</v>
      </c>
      <c r="BA8" s="121">
        <v>1522</v>
      </c>
      <c r="BB8" s="121">
        <v>1307</v>
      </c>
      <c r="BC8" s="121">
        <v>1147</v>
      </c>
      <c r="BD8" s="121">
        <v>1005</v>
      </c>
      <c r="BE8" s="121">
        <v>845</v>
      </c>
      <c r="BF8" s="121">
        <v>732</v>
      </c>
      <c r="BG8" s="121">
        <v>598</v>
      </c>
      <c r="BH8" s="121">
        <v>494</v>
      </c>
    </row>
    <row r="9" spans="1:60" s="119" customFormat="1" x14ac:dyDescent="0.25">
      <c r="A9" s="120" t="s">
        <v>98</v>
      </c>
      <c r="B9" s="121">
        <v>443</v>
      </c>
      <c r="C9" s="121">
        <v>432</v>
      </c>
      <c r="D9" s="121">
        <v>423</v>
      </c>
      <c r="E9" s="121">
        <v>408</v>
      </c>
      <c r="F9" s="121">
        <v>385</v>
      </c>
      <c r="G9" s="121">
        <v>345</v>
      </c>
      <c r="H9" s="121">
        <v>351</v>
      </c>
      <c r="I9" s="121">
        <v>319</v>
      </c>
      <c r="J9" s="121">
        <v>277</v>
      </c>
      <c r="K9" s="121">
        <v>244</v>
      </c>
      <c r="L9" s="121">
        <v>207</v>
      </c>
      <c r="M9" s="121"/>
      <c r="N9" s="121">
        <v>109</v>
      </c>
      <c r="O9" s="121">
        <v>134</v>
      </c>
      <c r="P9" s="121">
        <v>122</v>
      </c>
      <c r="Q9" s="121">
        <v>133</v>
      </c>
      <c r="R9" s="121">
        <v>124</v>
      </c>
      <c r="S9" s="121">
        <v>127</v>
      </c>
      <c r="T9" s="121">
        <v>118</v>
      </c>
      <c r="U9" s="121">
        <v>115</v>
      </c>
      <c r="V9" s="121">
        <v>94</v>
      </c>
      <c r="W9" s="121">
        <v>87</v>
      </c>
      <c r="X9" s="121">
        <v>65</v>
      </c>
      <c r="Y9" s="121"/>
      <c r="Z9" s="121">
        <v>104</v>
      </c>
      <c r="AA9" s="121">
        <v>120</v>
      </c>
      <c r="AB9" s="121">
        <v>118</v>
      </c>
      <c r="AC9" s="121">
        <v>126</v>
      </c>
      <c r="AD9" s="121">
        <v>116</v>
      </c>
      <c r="AE9" s="121">
        <v>102</v>
      </c>
      <c r="AF9" s="121">
        <v>107</v>
      </c>
      <c r="AG9" s="121">
        <v>99</v>
      </c>
      <c r="AH9" s="121">
        <v>87</v>
      </c>
      <c r="AI9" s="121">
        <v>74</v>
      </c>
      <c r="AJ9" s="121">
        <v>69</v>
      </c>
      <c r="AK9" s="121"/>
      <c r="AL9" s="121">
        <v>95</v>
      </c>
      <c r="AM9" s="121">
        <v>91</v>
      </c>
      <c r="AN9" s="121">
        <v>95</v>
      </c>
      <c r="AO9" s="121">
        <v>88</v>
      </c>
      <c r="AP9" s="121">
        <v>87</v>
      </c>
      <c r="AQ9" s="121">
        <v>88</v>
      </c>
      <c r="AR9" s="121">
        <v>80</v>
      </c>
      <c r="AS9" s="121">
        <v>82</v>
      </c>
      <c r="AT9" s="121">
        <v>63</v>
      </c>
      <c r="AU9" s="121">
        <v>52</v>
      </c>
      <c r="AV9" s="121">
        <v>40</v>
      </c>
      <c r="AW9" s="121"/>
      <c r="AX9" s="121">
        <v>43</v>
      </c>
      <c r="AY9" s="121">
        <v>34</v>
      </c>
      <c r="AZ9" s="121">
        <v>36</v>
      </c>
      <c r="BA9" s="121">
        <v>29</v>
      </c>
      <c r="BB9" s="121">
        <v>32</v>
      </c>
      <c r="BC9" s="121">
        <v>35</v>
      </c>
      <c r="BD9" s="121">
        <v>34</v>
      </c>
      <c r="BE9" s="121">
        <v>30</v>
      </c>
      <c r="BF9" s="121">
        <v>26</v>
      </c>
      <c r="BG9" s="121">
        <v>26</v>
      </c>
      <c r="BH9" s="121">
        <v>23</v>
      </c>
    </row>
    <row r="10" spans="1:60" s="119" customFormat="1" x14ac:dyDescent="0.25">
      <c r="A10" s="120" t="s">
        <v>99</v>
      </c>
      <c r="B10" s="121">
        <v>24</v>
      </c>
      <c r="C10" s="121">
        <v>24</v>
      </c>
      <c r="D10" s="121">
        <v>24</v>
      </c>
      <c r="E10" s="121">
        <v>26</v>
      </c>
      <c r="F10" s="121">
        <v>24</v>
      </c>
      <c r="G10" s="121">
        <v>25</v>
      </c>
      <c r="H10" s="121">
        <v>30</v>
      </c>
      <c r="I10" s="121">
        <v>26</v>
      </c>
      <c r="J10" s="121">
        <v>24</v>
      </c>
      <c r="K10" s="121">
        <v>18</v>
      </c>
      <c r="L10" s="121">
        <v>23</v>
      </c>
      <c r="M10" s="121"/>
      <c r="N10" s="121">
        <v>94</v>
      </c>
      <c r="O10" s="121">
        <v>105</v>
      </c>
      <c r="P10" s="121">
        <v>107</v>
      </c>
      <c r="Q10" s="121">
        <v>103</v>
      </c>
      <c r="R10" s="121">
        <v>125</v>
      </c>
      <c r="S10" s="121">
        <v>116</v>
      </c>
      <c r="T10" s="121">
        <v>110</v>
      </c>
      <c r="U10" s="121">
        <v>106</v>
      </c>
      <c r="V10" s="121">
        <v>95</v>
      </c>
      <c r="W10" s="121">
        <v>85</v>
      </c>
      <c r="X10" s="121">
        <v>70</v>
      </c>
      <c r="Y10" s="121"/>
      <c r="Z10" s="121">
        <v>646</v>
      </c>
      <c r="AA10" s="121">
        <v>656</v>
      </c>
      <c r="AB10" s="121">
        <v>659</v>
      </c>
      <c r="AC10" s="121">
        <v>657</v>
      </c>
      <c r="AD10" s="121">
        <v>643</v>
      </c>
      <c r="AE10" s="121">
        <v>612</v>
      </c>
      <c r="AF10" s="121">
        <v>541</v>
      </c>
      <c r="AG10" s="121">
        <v>504</v>
      </c>
      <c r="AH10" s="121">
        <v>432</v>
      </c>
      <c r="AI10" s="121">
        <v>397</v>
      </c>
      <c r="AJ10" s="121">
        <v>332</v>
      </c>
      <c r="AK10" s="121"/>
      <c r="AL10" s="121">
        <v>518</v>
      </c>
      <c r="AM10" s="121">
        <v>548</v>
      </c>
      <c r="AN10" s="121">
        <v>555</v>
      </c>
      <c r="AO10" s="121">
        <v>547</v>
      </c>
      <c r="AP10" s="121">
        <v>500</v>
      </c>
      <c r="AQ10" s="121">
        <v>481</v>
      </c>
      <c r="AR10" s="121">
        <v>446</v>
      </c>
      <c r="AS10" s="121">
        <v>408</v>
      </c>
      <c r="AT10" s="121">
        <v>393</v>
      </c>
      <c r="AU10" s="121">
        <v>311</v>
      </c>
      <c r="AV10" s="121">
        <v>251</v>
      </c>
      <c r="AW10" s="121"/>
      <c r="AX10" s="121">
        <v>4901</v>
      </c>
      <c r="AY10" s="121">
        <v>4600</v>
      </c>
      <c r="AZ10" s="121">
        <v>4380</v>
      </c>
      <c r="BA10" s="121">
        <v>4200</v>
      </c>
      <c r="BB10" s="121">
        <v>3901</v>
      </c>
      <c r="BC10" s="121">
        <v>3532</v>
      </c>
      <c r="BD10" s="121">
        <v>3191</v>
      </c>
      <c r="BE10" s="121">
        <v>2835</v>
      </c>
      <c r="BF10" s="121">
        <v>2510</v>
      </c>
      <c r="BG10" s="121">
        <v>2146</v>
      </c>
      <c r="BH10" s="121">
        <v>1774</v>
      </c>
    </row>
    <row r="11" spans="1:60" s="119" customFormat="1" x14ac:dyDescent="0.25">
      <c r="A11" s="120" t="s">
        <v>100</v>
      </c>
      <c r="B11" s="121">
        <v>56</v>
      </c>
      <c r="C11" s="121">
        <v>68</v>
      </c>
      <c r="D11" s="121">
        <v>70</v>
      </c>
      <c r="E11" s="121">
        <v>65</v>
      </c>
      <c r="F11" s="121">
        <v>65</v>
      </c>
      <c r="G11" s="121">
        <v>65</v>
      </c>
      <c r="H11" s="121">
        <v>56</v>
      </c>
      <c r="I11" s="121">
        <v>50</v>
      </c>
      <c r="J11" s="121">
        <v>50</v>
      </c>
      <c r="K11" s="121">
        <v>36</v>
      </c>
      <c r="L11" s="121">
        <v>30</v>
      </c>
      <c r="M11" s="121"/>
      <c r="N11" s="121">
        <v>301</v>
      </c>
      <c r="O11" s="121">
        <v>290</v>
      </c>
      <c r="P11" s="121">
        <v>270</v>
      </c>
      <c r="Q11" s="121">
        <v>246</v>
      </c>
      <c r="R11" s="121">
        <v>220</v>
      </c>
      <c r="S11" s="121">
        <v>204</v>
      </c>
      <c r="T11" s="121">
        <v>190</v>
      </c>
      <c r="U11" s="121">
        <v>163</v>
      </c>
      <c r="V11" s="121">
        <v>143</v>
      </c>
      <c r="W11" s="121">
        <v>123</v>
      </c>
      <c r="X11" s="121">
        <v>95</v>
      </c>
      <c r="Y11" s="121"/>
      <c r="Z11" s="121">
        <v>196</v>
      </c>
      <c r="AA11" s="121">
        <v>166</v>
      </c>
      <c r="AB11" s="121">
        <v>166</v>
      </c>
      <c r="AC11" s="121">
        <v>168</v>
      </c>
      <c r="AD11" s="121">
        <v>143</v>
      </c>
      <c r="AE11" s="121">
        <v>131</v>
      </c>
      <c r="AF11" s="121">
        <v>111</v>
      </c>
      <c r="AG11" s="121">
        <v>97</v>
      </c>
      <c r="AH11" s="121">
        <v>80</v>
      </c>
      <c r="AI11" s="121">
        <v>58</v>
      </c>
      <c r="AJ11" s="121">
        <v>47</v>
      </c>
      <c r="AK11" s="121"/>
      <c r="AL11" s="121">
        <v>273</v>
      </c>
      <c r="AM11" s="121">
        <v>252</v>
      </c>
      <c r="AN11" s="121">
        <v>233</v>
      </c>
      <c r="AO11" s="121">
        <v>214</v>
      </c>
      <c r="AP11" s="121">
        <v>174</v>
      </c>
      <c r="AQ11" s="121">
        <v>145</v>
      </c>
      <c r="AR11" s="121">
        <v>123</v>
      </c>
      <c r="AS11" s="121">
        <v>121</v>
      </c>
      <c r="AT11" s="121">
        <v>100</v>
      </c>
      <c r="AU11" s="121">
        <v>80</v>
      </c>
      <c r="AV11" s="121">
        <v>75</v>
      </c>
      <c r="AW11" s="121"/>
      <c r="AX11" s="121">
        <v>540</v>
      </c>
      <c r="AY11" s="121">
        <v>483</v>
      </c>
      <c r="AZ11" s="121">
        <v>441</v>
      </c>
      <c r="BA11" s="121">
        <v>397</v>
      </c>
      <c r="BB11" s="121">
        <v>376</v>
      </c>
      <c r="BC11" s="121">
        <v>347</v>
      </c>
      <c r="BD11" s="121">
        <v>338</v>
      </c>
      <c r="BE11" s="121">
        <v>281</v>
      </c>
      <c r="BF11" s="121">
        <v>272</v>
      </c>
      <c r="BG11" s="121">
        <v>232</v>
      </c>
      <c r="BH11" s="121">
        <v>186</v>
      </c>
    </row>
    <row r="12" spans="1:60" s="119" customFormat="1" x14ac:dyDescent="0.25">
      <c r="A12" s="120" t="s">
        <v>101</v>
      </c>
      <c r="B12" s="121">
        <v>27</v>
      </c>
      <c r="C12" s="121">
        <v>26</v>
      </c>
      <c r="D12" s="121">
        <v>26</v>
      </c>
      <c r="E12" s="121">
        <v>26</v>
      </c>
      <c r="F12" s="121">
        <v>22</v>
      </c>
      <c r="G12" s="121">
        <v>25</v>
      </c>
      <c r="H12" s="121">
        <v>26</v>
      </c>
      <c r="I12" s="121">
        <v>21</v>
      </c>
      <c r="J12" s="121">
        <v>17</v>
      </c>
      <c r="K12" s="121">
        <v>17</v>
      </c>
      <c r="L12" s="121">
        <v>11</v>
      </c>
      <c r="M12" s="121"/>
      <c r="N12" s="121">
        <v>146</v>
      </c>
      <c r="O12" s="121">
        <v>141</v>
      </c>
      <c r="P12" s="121">
        <v>156</v>
      </c>
      <c r="Q12" s="121">
        <v>162</v>
      </c>
      <c r="R12" s="121">
        <v>156</v>
      </c>
      <c r="S12" s="121">
        <v>148</v>
      </c>
      <c r="T12" s="121">
        <v>134</v>
      </c>
      <c r="U12" s="121">
        <v>120</v>
      </c>
      <c r="V12" s="121">
        <v>109</v>
      </c>
      <c r="W12" s="121">
        <v>99</v>
      </c>
      <c r="X12" s="121">
        <v>85</v>
      </c>
      <c r="Y12" s="121"/>
      <c r="Z12" s="121">
        <v>162</v>
      </c>
      <c r="AA12" s="121">
        <v>164</v>
      </c>
      <c r="AB12" s="121">
        <v>178</v>
      </c>
      <c r="AC12" s="121">
        <v>165</v>
      </c>
      <c r="AD12" s="121">
        <v>162</v>
      </c>
      <c r="AE12" s="121">
        <v>141</v>
      </c>
      <c r="AF12" s="121">
        <v>127</v>
      </c>
      <c r="AG12" s="121">
        <v>117</v>
      </c>
      <c r="AH12" s="121">
        <v>103</v>
      </c>
      <c r="AI12" s="121">
        <v>88</v>
      </c>
      <c r="AJ12" s="121">
        <v>84</v>
      </c>
      <c r="AK12" s="121"/>
      <c r="AL12" s="121">
        <v>42</v>
      </c>
      <c r="AM12" s="121">
        <v>38</v>
      </c>
      <c r="AN12" s="121">
        <v>39</v>
      </c>
      <c r="AO12" s="121">
        <v>38</v>
      </c>
      <c r="AP12" s="121">
        <v>32</v>
      </c>
      <c r="AQ12" s="121">
        <v>35</v>
      </c>
      <c r="AR12" s="121">
        <v>37</v>
      </c>
      <c r="AS12" s="121">
        <v>29</v>
      </c>
      <c r="AT12" s="121">
        <v>28</v>
      </c>
      <c r="AU12" s="121">
        <v>20</v>
      </c>
      <c r="AV12" s="121">
        <v>16</v>
      </c>
      <c r="AW12" s="121"/>
      <c r="AX12" s="121">
        <v>373</v>
      </c>
      <c r="AY12" s="121">
        <v>344</v>
      </c>
      <c r="AZ12" s="121">
        <v>340</v>
      </c>
      <c r="BA12" s="121">
        <v>340</v>
      </c>
      <c r="BB12" s="121">
        <v>323</v>
      </c>
      <c r="BC12" s="121">
        <v>292</v>
      </c>
      <c r="BD12" s="121">
        <v>257</v>
      </c>
      <c r="BE12" s="121">
        <v>219</v>
      </c>
      <c r="BF12" s="121">
        <v>196</v>
      </c>
      <c r="BG12" s="121">
        <v>152</v>
      </c>
      <c r="BH12" s="121">
        <v>127</v>
      </c>
    </row>
    <row r="13" spans="1:60" s="119" customFormat="1" x14ac:dyDescent="0.25">
      <c r="A13" s="120" t="s">
        <v>102</v>
      </c>
      <c r="B13" s="121">
        <v>43</v>
      </c>
      <c r="C13" s="121">
        <v>51</v>
      </c>
      <c r="D13" s="121">
        <v>40</v>
      </c>
      <c r="E13" s="121">
        <v>49</v>
      </c>
      <c r="F13" s="121">
        <v>39</v>
      </c>
      <c r="G13" s="121">
        <v>35</v>
      </c>
      <c r="H13" s="121">
        <v>38</v>
      </c>
      <c r="I13" s="121">
        <v>46</v>
      </c>
      <c r="J13" s="121">
        <v>48</v>
      </c>
      <c r="K13" s="121">
        <v>44</v>
      </c>
      <c r="L13" s="121">
        <v>45</v>
      </c>
      <c r="M13" s="121"/>
      <c r="N13" s="121">
        <v>152</v>
      </c>
      <c r="O13" s="121">
        <v>161</v>
      </c>
      <c r="P13" s="121">
        <v>153</v>
      </c>
      <c r="Q13" s="121">
        <v>167</v>
      </c>
      <c r="R13" s="121">
        <v>177</v>
      </c>
      <c r="S13" s="121">
        <v>168</v>
      </c>
      <c r="T13" s="121">
        <v>176</v>
      </c>
      <c r="U13" s="121">
        <v>171</v>
      </c>
      <c r="V13" s="121">
        <v>145</v>
      </c>
      <c r="W13" s="121">
        <v>125</v>
      </c>
      <c r="X13" s="121">
        <v>108</v>
      </c>
      <c r="Y13" s="121"/>
      <c r="Z13" s="121">
        <v>67</v>
      </c>
      <c r="AA13" s="121">
        <v>74</v>
      </c>
      <c r="AB13" s="121">
        <v>75</v>
      </c>
      <c r="AC13" s="121">
        <v>80</v>
      </c>
      <c r="AD13" s="121">
        <v>77</v>
      </c>
      <c r="AE13" s="121">
        <v>64</v>
      </c>
      <c r="AF13" s="121">
        <v>67</v>
      </c>
      <c r="AG13" s="121">
        <v>66</v>
      </c>
      <c r="AH13" s="121">
        <v>58</v>
      </c>
      <c r="AI13" s="121">
        <v>53</v>
      </c>
      <c r="AJ13" s="121">
        <v>44</v>
      </c>
      <c r="AK13" s="121"/>
      <c r="AL13" s="121">
        <v>223</v>
      </c>
      <c r="AM13" s="121">
        <v>227</v>
      </c>
      <c r="AN13" s="121">
        <v>239</v>
      </c>
      <c r="AO13" s="121">
        <v>269</v>
      </c>
      <c r="AP13" s="121">
        <v>284</v>
      </c>
      <c r="AQ13" s="121">
        <v>258</v>
      </c>
      <c r="AR13" s="121">
        <v>248</v>
      </c>
      <c r="AS13" s="121">
        <v>210</v>
      </c>
      <c r="AT13" s="121">
        <v>177</v>
      </c>
      <c r="AU13" s="121">
        <v>145</v>
      </c>
      <c r="AV13" s="121">
        <v>114</v>
      </c>
      <c r="AW13" s="121"/>
      <c r="AX13" s="121">
        <v>278</v>
      </c>
      <c r="AY13" s="121">
        <v>276</v>
      </c>
      <c r="AZ13" s="121">
        <v>301</v>
      </c>
      <c r="BA13" s="121">
        <v>309</v>
      </c>
      <c r="BB13" s="121">
        <v>281</v>
      </c>
      <c r="BC13" s="121">
        <v>269</v>
      </c>
      <c r="BD13" s="121">
        <v>243</v>
      </c>
      <c r="BE13" s="121">
        <v>226</v>
      </c>
      <c r="BF13" s="121">
        <v>205</v>
      </c>
      <c r="BG13" s="121">
        <v>178</v>
      </c>
      <c r="BH13" s="121">
        <v>155</v>
      </c>
    </row>
    <row r="14" spans="1:60" s="119" customFormat="1" x14ac:dyDescent="0.25">
      <c r="A14" s="120" t="s">
        <v>103</v>
      </c>
      <c r="B14" s="121">
        <v>93</v>
      </c>
      <c r="C14" s="121">
        <v>91</v>
      </c>
      <c r="D14" s="121">
        <v>101</v>
      </c>
      <c r="E14" s="121">
        <v>104</v>
      </c>
      <c r="F14" s="121">
        <v>117</v>
      </c>
      <c r="G14" s="121">
        <v>94</v>
      </c>
      <c r="H14" s="121">
        <v>80</v>
      </c>
      <c r="I14" s="121">
        <v>58</v>
      </c>
      <c r="J14" s="121">
        <v>59</v>
      </c>
      <c r="K14" s="121">
        <v>55</v>
      </c>
      <c r="L14" s="121">
        <v>39</v>
      </c>
      <c r="M14" s="121"/>
      <c r="N14" s="121">
        <v>130</v>
      </c>
      <c r="O14" s="121">
        <v>144</v>
      </c>
      <c r="P14" s="121">
        <v>143</v>
      </c>
      <c r="Q14" s="121">
        <v>133</v>
      </c>
      <c r="R14" s="121">
        <v>151</v>
      </c>
      <c r="S14" s="121">
        <v>137</v>
      </c>
      <c r="T14" s="121">
        <v>115</v>
      </c>
      <c r="U14" s="121">
        <v>104</v>
      </c>
      <c r="V14" s="121">
        <v>91</v>
      </c>
      <c r="W14" s="121">
        <v>69</v>
      </c>
      <c r="X14" s="121">
        <v>67</v>
      </c>
      <c r="Y14" s="121"/>
      <c r="Z14" s="121">
        <v>380</v>
      </c>
      <c r="AA14" s="121">
        <v>378</v>
      </c>
      <c r="AB14" s="121">
        <v>359</v>
      </c>
      <c r="AC14" s="121">
        <v>364</v>
      </c>
      <c r="AD14" s="121">
        <v>352</v>
      </c>
      <c r="AE14" s="121">
        <v>318</v>
      </c>
      <c r="AF14" s="121">
        <v>277</v>
      </c>
      <c r="AG14" s="121">
        <v>266</v>
      </c>
      <c r="AH14" s="121">
        <v>224</v>
      </c>
      <c r="AI14" s="121">
        <v>191</v>
      </c>
      <c r="AJ14" s="121">
        <v>143</v>
      </c>
      <c r="AK14" s="121"/>
      <c r="AL14" s="121">
        <v>143</v>
      </c>
      <c r="AM14" s="121">
        <v>133</v>
      </c>
      <c r="AN14" s="121">
        <v>114</v>
      </c>
      <c r="AO14" s="121">
        <v>105</v>
      </c>
      <c r="AP14" s="121">
        <v>96</v>
      </c>
      <c r="AQ14" s="121">
        <v>99</v>
      </c>
      <c r="AR14" s="121">
        <v>87</v>
      </c>
      <c r="AS14" s="121">
        <v>73</v>
      </c>
      <c r="AT14" s="121">
        <v>62</v>
      </c>
      <c r="AU14" s="121">
        <v>52</v>
      </c>
      <c r="AV14" s="121">
        <v>41</v>
      </c>
      <c r="AW14" s="121"/>
      <c r="AX14" s="121">
        <v>2702</v>
      </c>
      <c r="AY14" s="121">
        <v>2554</v>
      </c>
      <c r="AZ14" s="121">
        <v>2407</v>
      </c>
      <c r="BA14" s="121">
        <v>2376</v>
      </c>
      <c r="BB14" s="121">
        <v>2190</v>
      </c>
      <c r="BC14" s="121">
        <v>1969</v>
      </c>
      <c r="BD14" s="121">
        <v>1770</v>
      </c>
      <c r="BE14" s="121">
        <v>1544</v>
      </c>
      <c r="BF14" s="121">
        <v>1314</v>
      </c>
      <c r="BG14" s="121">
        <v>1129</v>
      </c>
      <c r="BH14" s="121">
        <v>976</v>
      </c>
    </row>
    <row r="15" spans="1:60" s="119" customFormat="1" x14ac:dyDescent="0.25">
      <c r="A15" s="120" t="s">
        <v>104</v>
      </c>
      <c r="B15" s="121">
        <v>20</v>
      </c>
      <c r="C15" s="121">
        <v>22</v>
      </c>
      <c r="D15" s="121">
        <v>14</v>
      </c>
      <c r="E15" s="121">
        <v>12</v>
      </c>
      <c r="F15" s="121">
        <v>7</v>
      </c>
      <c r="G15" s="121">
        <v>12</v>
      </c>
      <c r="H15" s="121">
        <v>13</v>
      </c>
      <c r="I15" s="121">
        <v>15</v>
      </c>
      <c r="J15" s="121">
        <v>12</v>
      </c>
      <c r="K15" s="121">
        <v>9</v>
      </c>
      <c r="L15" s="121">
        <v>10</v>
      </c>
      <c r="M15" s="121"/>
      <c r="N15" s="121">
        <v>100</v>
      </c>
      <c r="O15" s="121">
        <v>94</v>
      </c>
      <c r="P15" s="121">
        <v>102</v>
      </c>
      <c r="Q15" s="121">
        <v>99</v>
      </c>
      <c r="R15" s="121">
        <v>94</v>
      </c>
      <c r="S15" s="121">
        <v>78</v>
      </c>
      <c r="T15" s="121">
        <v>80</v>
      </c>
      <c r="U15" s="121">
        <v>69</v>
      </c>
      <c r="V15" s="121">
        <v>63</v>
      </c>
      <c r="W15" s="121">
        <v>55</v>
      </c>
      <c r="X15" s="121">
        <v>48</v>
      </c>
      <c r="Y15" s="121"/>
      <c r="Z15" s="121">
        <v>1266</v>
      </c>
      <c r="AA15" s="121">
        <v>1228</v>
      </c>
      <c r="AB15" s="121">
        <v>1061</v>
      </c>
      <c r="AC15" s="121">
        <v>1013</v>
      </c>
      <c r="AD15" s="121">
        <v>989</v>
      </c>
      <c r="AE15" s="121">
        <v>887</v>
      </c>
      <c r="AF15" s="121">
        <v>785</v>
      </c>
      <c r="AG15" s="121">
        <v>658</v>
      </c>
      <c r="AH15" s="121">
        <v>556</v>
      </c>
      <c r="AI15" s="121">
        <v>463</v>
      </c>
      <c r="AJ15" s="121">
        <v>390</v>
      </c>
      <c r="AK15" s="121"/>
      <c r="AL15" s="121">
        <v>1287</v>
      </c>
      <c r="AM15" s="121">
        <v>1233</v>
      </c>
      <c r="AN15" s="121">
        <v>1165</v>
      </c>
      <c r="AO15" s="121">
        <v>1099</v>
      </c>
      <c r="AP15" s="121">
        <v>1027</v>
      </c>
      <c r="AQ15" s="121">
        <v>924</v>
      </c>
      <c r="AR15" s="121">
        <v>805</v>
      </c>
      <c r="AS15" s="121">
        <v>678</v>
      </c>
      <c r="AT15" s="121">
        <v>580</v>
      </c>
      <c r="AU15" s="121">
        <v>478</v>
      </c>
      <c r="AV15" s="121">
        <v>401</v>
      </c>
      <c r="AW15" s="121"/>
      <c r="AX15" s="121">
        <v>3982</v>
      </c>
      <c r="AY15" s="121">
        <v>3686</v>
      </c>
      <c r="AZ15" s="121">
        <v>3380</v>
      </c>
      <c r="BA15" s="121">
        <v>3087</v>
      </c>
      <c r="BB15" s="121">
        <v>2839</v>
      </c>
      <c r="BC15" s="121">
        <v>2437</v>
      </c>
      <c r="BD15" s="121">
        <v>2142</v>
      </c>
      <c r="BE15" s="121">
        <v>1865</v>
      </c>
      <c r="BF15" s="121">
        <v>1593</v>
      </c>
      <c r="BG15" s="121">
        <v>1364</v>
      </c>
      <c r="BH15" s="121">
        <v>1143</v>
      </c>
    </row>
    <row r="16" spans="1:60" s="119" customFormat="1" x14ac:dyDescent="0.25">
      <c r="A16" s="120" t="s">
        <v>105</v>
      </c>
      <c r="B16" s="121">
        <v>35</v>
      </c>
      <c r="C16" s="121">
        <v>32</v>
      </c>
      <c r="D16" s="121">
        <v>28</v>
      </c>
      <c r="E16" s="121">
        <v>30</v>
      </c>
      <c r="F16" s="121">
        <v>43</v>
      </c>
      <c r="G16" s="121">
        <v>52</v>
      </c>
      <c r="H16" s="121">
        <v>49</v>
      </c>
      <c r="I16" s="121">
        <v>39</v>
      </c>
      <c r="J16" s="121">
        <v>33</v>
      </c>
      <c r="K16" s="121">
        <v>31</v>
      </c>
      <c r="L16" s="121">
        <v>24</v>
      </c>
      <c r="M16" s="121"/>
      <c r="N16" s="121">
        <v>39</v>
      </c>
      <c r="O16" s="121">
        <v>40</v>
      </c>
      <c r="P16" s="121">
        <v>42</v>
      </c>
      <c r="Q16" s="121">
        <v>49</v>
      </c>
      <c r="R16" s="121">
        <v>50</v>
      </c>
      <c r="S16" s="121">
        <v>52</v>
      </c>
      <c r="T16" s="121">
        <v>53</v>
      </c>
      <c r="U16" s="121">
        <v>47</v>
      </c>
      <c r="V16" s="121">
        <v>37</v>
      </c>
      <c r="W16" s="121">
        <v>31</v>
      </c>
      <c r="X16" s="121">
        <v>24</v>
      </c>
      <c r="Y16" s="121"/>
      <c r="Z16" s="121">
        <v>27</v>
      </c>
      <c r="AA16" s="121">
        <v>27</v>
      </c>
      <c r="AB16" s="121">
        <v>30</v>
      </c>
      <c r="AC16" s="121">
        <v>46</v>
      </c>
      <c r="AD16" s="121">
        <v>49</v>
      </c>
      <c r="AE16" s="121">
        <v>50</v>
      </c>
      <c r="AF16" s="121">
        <v>45</v>
      </c>
      <c r="AG16" s="121">
        <v>47</v>
      </c>
      <c r="AH16" s="121">
        <v>36</v>
      </c>
      <c r="AI16" s="121">
        <v>27</v>
      </c>
      <c r="AJ16" s="121">
        <v>24</v>
      </c>
      <c r="AK16" s="121"/>
      <c r="AL16" s="121">
        <v>41</v>
      </c>
      <c r="AM16" s="121">
        <v>36</v>
      </c>
      <c r="AN16" s="121">
        <v>43</v>
      </c>
      <c r="AO16" s="121">
        <v>56</v>
      </c>
      <c r="AP16" s="121">
        <v>59</v>
      </c>
      <c r="AQ16" s="121">
        <v>53</v>
      </c>
      <c r="AR16" s="121">
        <v>50</v>
      </c>
      <c r="AS16" s="121">
        <v>47</v>
      </c>
      <c r="AT16" s="121">
        <v>38</v>
      </c>
      <c r="AU16" s="121">
        <v>32</v>
      </c>
      <c r="AV16" s="121">
        <v>33</v>
      </c>
      <c r="AW16" s="121"/>
      <c r="AX16" s="121">
        <v>39</v>
      </c>
      <c r="AY16" s="121">
        <v>51</v>
      </c>
      <c r="AZ16" s="121">
        <v>57</v>
      </c>
      <c r="BA16" s="121">
        <v>77</v>
      </c>
      <c r="BB16" s="121">
        <v>84</v>
      </c>
      <c r="BC16" s="121">
        <v>86</v>
      </c>
      <c r="BD16" s="121">
        <v>98</v>
      </c>
      <c r="BE16" s="121">
        <v>82</v>
      </c>
      <c r="BF16" s="121">
        <v>64</v>
      </c>
      <c r="BG16" s="121">
        <v>51</v>
      </c>
      <c r="BH16" s="121">
        <v>30</v>
      </c>
    </row>
    <row r="17" spans="1:60" s="119" customFormat="1" x14ac:dyDescent="0.25">
      <c r="A17" s="120" t="s">
        <v>106</v>
      </c>
      <c r="B17" s="121">
        <v>176</v>
      </c>
      <c r="C17" s="121">
        <v>163</v>
      </c>
      <c r="D17" s="121">
        <v>159</v>
      </c>
      <c r="E17" s="121">
        <v>154</v>
      </c>
      <c r="F17" s="121">
        <v>143</v>
      </c>
      <c r="G17" s="121">
        <v>141</v>
      </c>
      <c r="H17" s="121">
        <v>133</v>
      </c>
      <c r="I17" s="121">
        <v>108</v>
      </c>
      <c r="J17" s="121">
        <v>100</v>
      </c>
      <c r="K17" s="121">
        <v>96</v>
      </c>
      <c r="L17" s="121">
        <v>79</v>
      </c>
      <c r="M17" s="121"/>
      <c r="N17" s="121">
        <v>96</v>
      </c>
      <c r="O17" s="121">
        <v>95</v>
      </c>
      <c r="P17" s="121">
        <v>86</v>
      </c>
      <c r="Q17" s="121">
        <v>93</v>
      </c>
      <c r="R17" s="121">
        <v>93</v>
      </c>
      <c r="S17" s="121">
        <v>84</v>
      </c>
      <c r="T17" s="121">
        <v>78</v>
      </c>
      <c r="U17" s="121">
        <v>67</v>
      </c>
      <c r="V17" s="121">
        <v>57</v>
      </c>
      <c r="W17" s="121">
        <v>48</v>
      </c>
      <c r="X17" s="121">
        <v>44</v>
      </c>
      <c r="Y17" s="121"/>
      <c r="Z17" s="121">
        <v>70</v>
      </c>
      <c r="AA17" s="121">
        <v>71</v>
      </c>
      <c r="AB17" s="121">
        <v>74</v>
      </c>
      <c r="AC17" s="121">
        <v>61</v>
      </c>
      <c r="AD17" s="121">
        <v>70</v>
      </c>
      <c r="AE17" s="121">
        <v>60</v>
      </c>
      <c r="AF17" s="121">
        <v>54</v>
      </c>
      <c r="AG17" s="121">
        <v>49</v>
      </c>
      <c r="AH17" s="121">
        <v>40</v>
      </c>
      <c r="AI17" s="121">
        <v>33</v>
      </c>
      <c r="AJ17" s="121">
        <v>27</v>
      </c>
      <c r="AK17" s="121"/>
      <c r="AL17" s="121">
        <v>33</v>
      </c>
      <c r="AM17" s="121">
        <v>32</v>
      </c>
      <c r="AN17" s="121">
        <v>29</v>
      </c>
      <c r="AO17" s="121">
        <v>26</v>
      </c>
      <c r="AP17" s="121">
        <v>22</v>
      </c>
      <c r="AQ17" s="121">
        <v>21</v>
      </c>
      <c r="AR17" s="121">
        <v>19</v>
      </c>
      <c r="AS17" s="121">
        <v>14</v>
      </c>
      <c r="AT17" s="121">
        <v>8</v>
      </c>
      <c r="AU17" s="121">
        <v>7</v>
      </c>
      <c r="AV17" s="121">
        <v>11</v>
      </c>
      <c r="AW17" s="121"/>
      <c r="AX17" s="121">
        <v>458</v>
      </c>
      <c r="AY17" s="121">
        <v>396</v>
      </c>
      <c r="AZ17" s="121">
        <v>368</v>
      </c>
      <c r="BA17" s="121">
        <v>341</v>
      </c>
      <c r="BB17" s="121">
        <v>313</v>
      </c>
      <c r="BC17" s="121">
        <v>292</v>
      </c>
      <c r="BD17" s="121">
        <v>267</v>
      </c>
      <c r="BE17" s="121">
        <v>245</v>
      </c>
      <c r="BF17" s="121">
        <v>206</v>
      </c>
      <c r="BG17" s="121">
        <v>180</v>
      </c>
      <c r="BH17" s="121">
        <v>139</v>
      </c>
    </row>
    <row r="18" spans="1:60" s="119" customFormat="1" x14ac:dyDescent="0.25">
      <c r="A18" s="120" t="s">
        <v>107</v>
      </c>
      <c r="B18" s="121">
        <v>85</v>
      </c>
      <c r="C18" s="121">
        <v>68</v>
      </c>
      <c r="D18" s="121">
        <v>70</v>
      </c>
      <c r="E18" s="121">
        <v>60</v>
      </c>
      <c r="F18" s="121">
        <v>48</v>
      </c>
      <c r="G18" s="121">
        <v>48</v>
      </c>
      <c r="H18" s="121">
        <v>39</v>
      </c>
      <c r="I18" s="121">
        <v>37</v>
      </c>
      <c r="J18" s="121">
        <v>23</v>
      </c>
      <c r="K18" s="121">
        <v>20</v>
      </c>
      <c r="L18" s="121">
        <v>19</v>
      </c>
      <c r="M18" s="121"/>
      <c r="N18" s="121">
        <v>86</v>
      </c>
      <c r="O18" s="121">
        <v>79</v>
      </c>
      <c r="P18" s="121">
        <v>67</v>
      </c>
      <c r="Q18" s="121">
        <v>74</v>
      </c>
      <c r="R18" s="121">
        <v>70</v>
      </c>
      <c r="S18" s="121">
        <v>68</v>
      </c>
      <c r="T18" s="121">
        <v>62</v>
      </c>
      <c r="U18" s="121">
        <v>43</v>
      </c>
      <c r="V18" s="121">
        <v>47</v>
      </c>
      <c r="W18" s="121">
        <v>43</v>
      </c>
      <c r="X18" s="121">
        <v>35</v>
      </c>
      <c r="Y18" s="121"/>
      <c r="Z18" s="121">
        <v>60</v>
      </c>
      <c r="AA18" s="121">
        <v>55</v>
      </c>
      <c r="AB18" s="121">
        <v>48</v>
      </c>
      <c r="AC18" s="121">
        <v>54</v>
      </c>
      <c r="AD18" s="121">
        <v>52</v>
      </c>
      <c r="AE18" s="121">
        <v>44</v>
      </c>
      <c r="AF18" s="121">
        <v>35</v>
      </c>
      <c r="AG18" s="121">
        <v>29</v>
      </c>
      <c r="AH18" s="121">
        <v>27</v>
      </c>
      <c r="AI18" s="121">
        <v>25</v>
      </c>
      <c r="AJ18" s="121">
        <v>25</v>
      </c>
      <c r="AK18" s="121"/>
      <c r="AL18" s="121">
        <v>93</v>
      </c>
      <c r="AM18" s="121">
        <v>86</v>
      </c>
      <c r="AN18" s="121">
        <v>64</v>
      </c>
      <c r="AO18" s="121">
        <v>65</v>
      </c>
      <c r="AP18" s="121">
        <v>58</v>
      </c>
      <c r="AQ18" s="121">
        <v>56</v>
      </c>
      <c r="AR18" s="121">
        <v>58</v>
      </c>
      <c r="AS18" s="121">
        <v>46</v>
      </c>
      <c r="AT18" s="121">
        <v>35</v>
      </c>
      <c r="AU18" s="121">
        <v>30</v>
      </c>
      <c r="AV18" s="121">
        <v>23</v>
      </c>
      <c r="AW18" s="121"/>
      <c r="AX18" s="121">
        <v>123</v>
      </c>
      <c r="AY18" s="121">
        <v>121</v>
      </c>
      <c r="AZ18" s="121">
        <v>115</v>
      </c>
      <c r="BA18" s="121">
        <v>99</v>
      </c>
      <c r="BB18" s="121">
        <v>96</v>
      </c>
      <c r="BC18" s="121">
        <v>97</v>
      </c>
      <c r="BD18" s="121">
        <v>72</v>
      </c>
      <c r="BE18" s="121">
        <v>75</v>
      </c>
      <c r="BF18" s="121">
        <v>69</v>
      </c>
      <c r="BG18" s="121">
        <v>55</v>
      </c>
      <c r="BH18" s="121">
        <v>50</v>
      </c>
    </row>
    <row r="19" spans="1:60" s="119" customFormat="1" x14ac:dyDescent="0.25">
      <c r="A19" s="120" t="s">
        <v>108</v>
      </c>
      <c r="B19" s="121">
        <v>592</v>
      </c>
      <c r="C19" s="121">
        <v>509</v>
      </c>
      <c r="D19" s="121">
        <v>478</v>
      </c>
      <c r="E19" s="121">
        <v>454</v>
      </c>
      <c r="F19" s="121">
        <v>432</v>
      </c>
      <c r="G19" s="121">
        <v>410</v>
      </c>
      <c r="H19" s="121">
        <v>366</v>
      </c>
      <c r="I19" s="121">
        <v>333</v>
      </c>
      <c r="J19" s="121">
        <v>300</v>
      </c>
      <c r="K19" s="121">
        <v>241</v>
      </c>
      <c r="L19" s="121">
        <v>221</v>
      </c>
      <c r="M19" s="121"/>
      <c r="N19" s="121">
        <v>753</v>
      </c>
      <c r="O19" s="121">
        <v>695</v>
      </c>
      <c r="P19" s="121">
        <v>658</v>
      </c>
      <c r="Q19" s="121">
        <v>640</v>
      </c>
      <c r="R19" s="121">
        <v>611</v>
      </c>
      <c r="S19" s="121">
        <v>591</v>
      </c>
      <c r="T19" s="121">
        <v>549</v>
      </c>
      <c r="U19" s="121">
        <v>489</v>
      </c>
      <c r="V19" s="121">
        <v>409</v>
      </c>
      <c r="W19" s="121">
        <v>356</v>
      </c>
      <c r="X19" s="121">
        <v>298</v>
      </c>
      <c r="Y19" s="121"/>
      <c r="Z19" s="121">
        <v>594</v>
      </c>
      <c r="AA19" s="121">
        <v>508</v>
      </c>
      <c r="AB19" s="121">
        <v>517</v>
      </c>
      <c r="AC19" s="121">
        <v>519</v>
      </c>
      <c r="AD19" s="121">
        <v>469</v>
      </c>
      <c r="AE19" s="121">
        <v>409</v>
      </c>
      <c r="AF19" s="121">
        <v>368</v>
      </c>
      <c r="AG19" s="121">
        <v>334</v>
      </c>
      <c r="AH19" s="121">
        <v>295</v>
      </c>
      <c r="AI19" s="121">
        <v>244</v>
      </c>
      <c r="AJ19" s="121">
        <v>195</v>
      </c>
      <c r="AK19" s="121"/>
      <c r="AL19" s="121">
        <v>804</v>
      </c>
      <c r="AM19" s="121">
        <v>718</v>
      </c>
      <c r="AN19" s="121">
        <v>664</v>
      </c>
      <c r="AO19" s="121">
        <v>586</v>
      </c>
      <c r="AP19" s="121">
        <v>529</v>
      </c>
      <c r="AQ19" s="121">
        <v>474</v>
      </c>
      <c r="AR19" s="121">
        <v>410</v>
      </c>
      <c r="AS19" s="121">
        <v>369</v>
      </c>
      <c r="AT19" s="121">
        <v>331</v>
      </c>
      <c r="AU19" s="121">
        <v>286</v>
      </c>
      <c r="AV19" s="121">
        <v>223</v>
      </c>
      <c r="AW19" s="121"/>
      <c r="AX19" s="121">
        <v>1646</v>
      </c>
      <c r="AY19" s="121">
        <v>1467</v>
      </c>
      <c r="AZ19" s="121">
        <v>1373</v>
      </c>
      <c r="BA19" s="121">
        <v>1284</v>
      </c>
      <c r="BB19" s="121">
        <v>1206</v>
      </c>
      <c r="BC19" s="121">
        <v>1103</v>
      </c>
      <c r="BD19" s="121">
        <v>959</v>
      </c>
      <c r="BE19" s="121">
        <v>837</v>
      </c>
      <c r="BF19" s="121">
        <v>697</v>
      </c>
      <c r="BG19" s="121">
        <v>639</v>
      </c>
      <c r="BH19" s="121">
        <v>514</v>
      </c>
    </row>
    <row r="20" spans="1:60" s="122" customFormat="1" x14ac:dyDescent="0.25">
      <c r="A20" s="110" t="s">
        <v>236</v>
      </c>
      <c r="B20" s="117">
        <v>4762</v>
      </c>
      <c r="C20" s="117">
        <v>4113</v>
      </c>
      <c r="D20" s="117">
        <v>3774</v>
      </c>
      <c r="E20" s="117">
        <v>3748</v>
      </c>
      <c r="F20" s="117">
        <v>3624</v>
      </c>
      <c r="G20" s="117">
        <v>3561</v>
      </c>
      <c r="H20" s="117">
        <v>3239</v>
      </c>
      <c r="I20" s="117">
        <v>2877</v>
      </c>
      <c r="J20" s="117">
        <v>2526</v>
      </c>
      <c r="K20" s="117">
        <v>2177</v>
      </c>
      <c r="L20" s="117">
        <v>1849</v>
      </c>
      <c r="M20" s="117"/>
      <c r="N20" s="117">
        <v>5116</v>
      </c>
      <c r="O20" s="117">
        <v>4647</v>
      </c>
      <c r="P20" s="117">
        <v>4448</v>
      </c>
      <c r="Q20" s="117">
        <v>4417</v>
      </c>
      <c r="R20" s="117">
        <v>4517</v>
      </c>
      <c r="S20" s="117">
        <v>4296</v>
      </c>
      <c r="T20" s="117">
        <v>3998</v>
      </c>
      <c r="U20" s="117">
        <v>3577</v>
      </c>
      <c r="V20" s="117">
        <v>3148</v>
      </c>
      <c r="W20" s="117">
        <v>2727</v>
      </c>
      <c r="X20" s="117">
        <v>2292</v>
      </c>
      <c r="Y20" s="117"/>
      <c r="Z20" s="117">
        <v>6347</v>
      </c>
      <c r="AA20" s="117">
        <v>5795</v>
      </c>
      <c r="AB20" s="117">
        <v>5503</v>
      </c>
      <c r="AC20" s="117">
        <v>5399</v>
      </c>
      <c r="AD20" s="117">
        <v>5149</v>
      </c>
      <c r="AE20" s="117">
        <v>4657</v>
      </c>
      <c r="AF20" s="117">
        <v>4101</v>
      </c>
      <c r="AG20" s="117">
        <v>3650</v>
      </c>
      <c r="AH20" s="117">
        <v>3137</v>
      </c>
      <c r="AI20" s="117">
        <v>2685</v>
      </c>
      <c r="AJ20" s="117">
        <v>2251</v>
      </c>
      <c r="AK20" s="117"/>
      <c r="AL20" s="117">
        <v>8183</v>
      </c>
      <c r="AM20" s="117">
        <v>7219</v>
      </c>
      <c r="AN20" s="117">
        <v>6694</v>
      </c>
      <c r="AO20" s="117">
        <v>6217</v>
      </c>
      <c r="AP20" s="117">
        <v>5674</v>
      </c>
      <c r="AQ20" s="117">
        <v>5118</v>
      </c>
      <c r="AR20" s="117">
        <v>4531</v>
      </c>
      <c r="AS20" s="117">
        <v>3959</v>
      </c>
      <c r="AT20" s="117">
        <v>3422</v>
      </c>
      <c r="AU20" s="117">
        <v>2822</v>
      </c>
      <c r="AV20" s="117">
        <v>2327</v>
      </c>
      <c r="AW20" s="117"/>
      <c r="AX20" s="117">
        <v>18367</v>
      </c>
      <c r="AY20" s="117">
        <v>16652</v>
      </c>
      <c r="AZ20" s="117">
        <v>15608</v>
      </c>
      <c r="BA20" s="117">
        <v>14801</v>
      </c>
      <c r="BB20" s="117">
        <v>13625</v>
      </c>
      <c r="BC20" s="117">
        <v>12245</v>
      </c>
      <c r="BD20" s="117">
        <v>10978</v>
      </c>
      <c r="BE20" s="117">
        <v>9621</v>
      </c>
      <c r="BF20" s="117">
        <v>8368</v>
      </c>
      <c r="BG20" s="117">
        <v>7159</v>
      </c>
      <c r="BH20" s="117">
        <v>5953</v>
      </c>
    </row>
  </sheetData>
  <mergeCells count="1">
    <mergeCell ref="A1:H1"/>
  </mergeCells>
  <pageMargins left="0.7" right="0.7" top="0.75" bottom="0.75" header="0.3" footer="0.3"/>
  <pageSetup orientation="portrait" r:id="rId1"/>
  <ignoredErrors>
    <ignoredError sqref="B5:L5 N5:X5 Z5:AJ5 AL5:AV5 AX5:BH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M34"/>
  <sheetViews>
    <sheetView workbookViewId="0">
      <selection sqref="A1:H1"/>
    </sheetView>
  </sheetViews>
  <sheetFormatPr defaultRowHeight="15" x14ac:dyDescent="0.25"/>
  <cols>
    <col min="1" max="1" width="23.42578125" style="24" customWidth="1"/>
    <col min="2" max="2" width="34.7109375" style="19" customWidth="1"/>
    <col min="3" max="3" width="15.5703125" style="19" customWidth="1"/>
    <col min="4" max="4" width="16.85546875" style="19" customWidth="1"/>
    <col min="5" max="5" width="15.5703125" style="19" customWidth="1"/>
    <col min="6" max="6" width="14.5703125" style="19" customWidth="1"/>
    <col min="7" max="8" width="10.7109375" style="19" customWidth="1"/>
    <col min="9" max="9" width="10.7109375" style="23" customWidth="1"/>
    <col min="10" max="10" width="18.42578125" style="23" customWidth="1"/>
    <col min="11" max="11" width="22.42578125" style="23" customWidth="1"/>
    <col min="12" max="12" width="13.85546875" style="23" customWidth="1"/>
    <col min="13" max="13" width="12.5703125" style="23" customWidth="1"/>
    <col min="14" max="14" width="17" style="23" customWidth="1"/>
    <col min="15" max="15" width="28" style="23" customWidth="1"/>
    <col min="16" max="16" width="9.42578125" style="23" customWidth="1"/>
    <col min="17" max="17" width="20.7109375" style="23" customWidth="1"/>
    <col min="18" max="18" width="25" style="23" customWidth="1"/>
    <col min="19" max="19" width="11.28515625" style="23" customWidth="1"/>
    <col min="20" max="20" width="10.7109375" style="23" customWidth="1"/>
    <col min="21" max="247" width="9.140625" style="23"/>
    <col min="248" max="16384" width="9.140625" style="19"/>
  </cols>
  <sheetData>
    <row r="1" spans="1:247" x14ac:dyDescent="0.25">
      <c r="A1" s="152" t="s">
        <v>5</v>
      </c>
      <c r="B1" s="152"/>
      <c r="C1" s="152"/>
      <c r="D1" s="152"/>
      <c r="E1" s="152"/>
      <c r="F1" s="152"/>
      <c r="G1" s="152"/>
      <c r="H1" s="152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</row>
    <row r="2" spans="1:247" x14ac:dyDescent="0.25">
      <c r="A2" s="20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</row>
    <row r="3" spans="1:247" x14ac:dyDescent="0.25">
      <c r="A3" s="6"/>
      <c r="B3" s="1"/>
      <c r="C3" s="1"/>
      <c r="D3" s="1"/>
      <c r="E3" s="1"/>
      <c r="F3" s="1"/>
      <c r="G3" s="1"/>
      <c r="I3" s="101" t="s">
        <v>238</v>
      </c>
      <c r="J3" s="19"/>
      <c r="K3" s="19"/>
      <c r="L3" s="19"/>
      <c r="M3" s="19"/>
      <c r="O3" s="19"/>
    </row>
    <row r="4" spans="1:247" x14ac:dyDescent="0.25">
      <c r="A4" s="26"/>
      <c r="B4" s="26"/>
      <c r="C4" s="26"/>
      <c r="D4" s="26"/>
      <c r="E4" s="26"/>
      <c r="F4" s="26"/>
      <c r="G4" s="26"/>
      <c r="I4" s="19"/>
      <c r="J4" s="19"/>
      <c r="K4" s="19"/>
      <c r="L4" s="19"/>
      <c r="M4" s="19"/>
      <c r="O4" s="19"/>
    </row>
    <row r="5" spans="1:247" x14ac:dyDescent="0.25">
      <c r="A5" s="102"/>
      <c r="B5" s="102"/>
      <c r="C5" s="104" t="s">
        <v>214</v>
      </c>
      <c r="D5" s="104" t="s">
        <v>215</v>
      </c>
      <c r="E5" s="104" t="s">
        <v>216</v>
      </c>
      <c r="F5" s="104" t="s">
        <v>217</v>
      </c>
      <c r="G5" s="38"/>
      <c r="I5" s="105" t="s">
        <v>33</v>
      </c>
      <c r="J5" s="104" t="s">
        <v>36</v>
      </c>
      <c r="K5" s="104" t="s">
        <v>109</v>
      </c>
      <c r="L5" s="104" t="s">
        <v>111</v>
      </c>
      <c r="M5" s="104" t="s">
        <v>34</v>
      </c>
      <c r="N5" s="104" t="s">
        <v>35</v>
      </c>
      <c r="O5" s="104" t="s">
        <v>110</v>
      </c>
    </row>
    <row r="6" spans="1:247" x14ac:dyDescent="0.25">
      <c r="A6" s="147" t="s">
        <v>61</v>
      </c>
      <c r="B6" s="80" t="s">
        <v>109</v>
      </c>
      <c r="C6" s="103">
        <v>21381</v>
      </c>
      <c r="D6" s="103">
        <v>23921</v>
      </c>
      <c r="E6" s="103">
        <v>27604</v>
      </c>
      <c r="F6" s="103">
        <v>31857</v>
      </c>
      <c r="I6" s="107" t="s">
        <v>68</v>
      </c>
      <c r="J6" s="106"/>
      <c r="K6" s="103">
        <v>841</v>
      </c>
      <c r="L6" s="103">
        <v>372</v>
      </c>
      <c r="M6" s="103">
        <v>1823</v>
      </c>
      <c r="N6" s="103">
        <v>1948</v>
      </c>
      <c r="O6" s="103">
        <v>1174</v>
      </c>
    </row>
    <row r="7" spans="1:247" x14ac:dyDescent="0.25">
      <c r="A7" s="148"/>
      <c r="B7" s="80" t="s">
        <v>36</v>
      </c>
      <c r="C7" s="103">
        <v>7743</v>
      </c>
      <c r="D7" s="103">
        <v>8308</v>
      </c>
      <c r="E7" s="103">
        <v>8499</v>
      </c>
      <c r="F7" s="103">
        <v>8575</v>
      </c>
      <c r="I7" s="107" t="s">
        <v>69</v>
      </c>
      <c r="J7" s="103">
        <v>306</v>
      </c>
      <c r="K7" s="103">
        <v>728</v>
      </c>
      <c r="L7" s="103">
        <v>465</v>
      </c>
      <c r="M7" s="103">
        <v>690</v>
      </c>
      <c r="N7" s="103">
        <v>672</v>
      </c>
      <c r="O7" s="103">
        <v>89</v>
      </c>
    </row>
    <row r="8" spans="1:247" x14ac:dyDescent="0.25">
      <c r="A8" s="148"/>
      <c r="B8" s="80" t="s">
        <v>110</v>
      </c>
      <c r="C8" s="103">
        <v>23546</v>
      </c>
      <c r="D8" s="103">
        <v>25748</v>
      </c>
      <c r="E8" s="103">
        <v>30851</v>
      </c>
      <c r="F8" s="103">
        <v>33238</v>
      </c>
      <c r="I8" s="107" t="s">
        <v>70</v>
      </c>
      <c r="J8" s="103">
        <v>295</v>
      </c>
      <c r="K8" s="103">
        <v>275</v>
      </c>
      <c r="L8" s="103">
        <v>463</v>
      </c>
      <c r="M8" s="103">
        <v>316</v>
      </c>
      <c r="N8" s="103">
        <v>1092</v>
      </c>
      <c r="O8" s="103">
        <v>154</v>
      </c>
    </row>
    <row r="9" spans="1:247" x14ac:dyDescent="0.25">
      <c r="A9" s="148"/>
      <c r="B9" s="80" t="s">
        <v>111</v>
      </c>
      <c r="C9" s="103">
        <v>11137</v>
      </c>
      <c r="D9" s="103">
        <v>12390</v>
      </c>
      <c r="E9" s="103">
        <v>14384</v>
      </c>
      <c r="F9" s="103">
        <v>13529</v>
      </c>
      <c r="I9" s="107" t="s">
        <v>71</v>
      </c>
      <c r="J9" s="103">
        <v>525</v>
      </c>
      <c r="K9" s="103">
        <v>1515</v>
      </c>
      <c r="L9" s="103">
        <v>842</v>
      </c>
      <c r="M9" s="103">
        <v>1509</v>
      </c>
      <c r="N9" s="103">
        <v>2571</v>
      </c>
      <c r="O9" s="103">
        <v>1144</v>
      </c>
    </row>
    <row r="10" spans="1:247" x14ac:dyDescent="0.25">
      <c r="A10" s="148"/>
      <c r="B10" s="80" t="s">
        <v>34</v>
      </c>
      <c r="C10" s="103">
        <v>22301</v>
      </c>
      <c r="D10" s="103">
        <v>23113</v>
      </c>
      <c r="E10" s="103">
        <v>24843</v>
      </c>
      <c r="F10" s="103">
        <v>25394</v>
      </c>
      <c r="I10" s="107" t="s">
        <v>73</v>
      </c>
      <c r="J10" s="103">
        <v>40</v>
      </c>
      <c r="K10" s="106"/>
      <c r="L10" s="103">
        <v>376</v>
      </c>
      <c r="M10" s="106"/>
      <c r="N10" s="103">
        <v>505</v>
      </c>
      <c r="O10" s="103">
        <v>25</v>
      </c>
    </row>
    <row r="11" spans="1:247" x14ac:dyDescent="0.25">
      <c r="A11" s="148"/>
      <c r="B11" s="80" t="s">
        <v>35</v>
      </c>
      <c r="C11" s="103">
        <v>45339</v>
      </c>
      <c r="D11" s="103">
        <v>50738</v>
      </c>
      <c r="E11" s="103">
        <v>54990</v>
      </c>
      <c r="F11" s="103">
        <v>60076</v>
      </c>
      <c r="I11" s="107" t="s">
        <v>76</v>
      </c>
      <c r="J11" s="103">
        <v>380</v>
      </c>
      <c r="K11" s="103">
        <v>383</v>
      </c>
      <c r="L11" s="103">
        <v>220</v>
      </c>
      <c r="M11" s="103">
        <v>43</v>
      </c>
      <c r="N11" s="103">
        <v>389</v>
      </c>
      <c r="O11" s="106"/>
    </row>
    <row r="12" spans="1:247" x14ac:dyDescent="0.25">
      <c r="A12" s="147" t="s">
        <v>62</v>
      </c>
      <c r="B12" s="80" t="s">
        <v>109</v>
      </c>
      <c r="C12" s="103">
        <v>29336</v>
      </c>
      <c r="D12" s="103">
        <v>33402</v>
      </c>
      <c r="E12" s="103">
        <v>38062</v>
      </c>
      <c r="F12" s="103">
        <v>42636</v>
      </c>
      <c r="I12" s="107" t="s">
        <v>77</v>
      </c>
      <c r="J12" s="103">
        <v>513</v>
      </c>
      <c r="K12" s="103">
        <v>1733</v>
      </c>
      <c r="L12" s="106"/>
      <c r="M12" s="106"/>
      <c r="N12" s="106"/>
      <c r="O12" s="103">
        <v>9</v>
      </c>
      <c r="P12" s="1"/>
    </row>
    <row r="13" spans="1:247" x14ac:dyDescent="0.25">
      <c r="A13" s="148"/>
      <c r="B13" s="80" t="s">
        <v>36</v>
      </c>
      <c r="C13" s="103">
        <v>6680</v>
      </c>
      <c r="D13" s="103">
        <v>7096</v>
      </c>
      <c r="E13" s="103">
        <v>8032</v>
      </c>
      <c r="F13" s="103">
        <v>9391</v>
      </c>
      <c r="I13" s="107" t="s">
        <v>74</v>
      </c>
      <c r="J13" s="106"/>
      <c r="K13" s="106"/>
      <c r="L13" s="103">
        <v>362</v>
      </c>
      <c r="M13" s="106"/>
      <c r="N13" s="103">
        <v>67</v>
      </c>
      <c r="O13" s="106"/>
      <c r="P13" s="28"/>
    </row>
    <row r="14" spans="1:247" x14ac:dyDescent="0.25">
      <c r="A14" s="148"/>
      <c r="B14" s="80" t="s">
        <v>110</v>
      </c>
      <c r="C14" s="103">
        <v>22046</v>
      </c>
      <c r="D14" s="103">
        <v>24510</v>
      </c>
      <c r="E14" s="103">
        <v>26607</v>
      </c>
      <c r="F14" s="103">
        <v>25902</v>
      </c>
      <c r="I14" s="107" t="s">
        <v>75</v>
      </c>
      <c r="J14" s="106"/>
      <c r="K14" s="106"/>
      <c r="L14" s="103">
        <v>235</v>
      </c>
      <c r="M14" s="106"/>
      <c r="N14" s="106"/>
      <c r="O14" s="106"/>
      <c r="P14" s="19"/>
    </row>
    <row r="15" spans="1:247" x14ac:dyDescent="0.25">
      <c r="A15" s="148"/>
      <c r="B15" s="80" t="s">
        <v>111</v>
      </c>
      <c r="C15" s="103">
        <v>27327</v>
      </c>
      <c r="D15" s="103">
        <v>26125</v>
      </c>
      <c r="E15" s="103">
        <v>25111</v>
      </c>
      <c r="F15" s="103">
        <v>23849</v>
      </c>
      <c r="J15" s="19"/>
      <c r="K15" s="19"/>
      <c r="L15" s="19"/>
      <c r="M15" s="19"/>
      <c r="N15" s="19"/>
      <c r="O15" s="19"/>
      <c r="P15" s="19"/>
    </row>
    <row r="16" spans="1:247" x14ac:dyDescent="0.25">
      <c r="A16" s="148"/>
      <c r="B16" s="80" t="s">
        <v>34</v>
      </c>
      <c r="C16" s="103">
        <v>15908</v>
      </c>
      <c r="D16" s="103">
        <v>16114</v>
      </c>
      <c r="E16" s="103">
        <v>16391</v>
      </c>
      <c r="F16" s="103">
        <v>14804</v>
      </c>
      <c r="J16" s="19"/>
      <c r="K16" s="19"/>
      <c r="L16" s="19"/>
      <c r="M16" s="19"/>
      <c r="N16" s="19"/>
      <c r="O16" s="19"/>
      <c r="P16" s="19"/>
    </row>
    <row r="17" spans="1:16" x14ac:dyDescent="0.25">
      <c r="A17" s="148"/>
      <c r="B17" s="80" t="s">
        <v>35</v>
      </c>
      <c r="C17" s="103">
        <v>34220</v>
      </c>
      <c r="D17" s="103">
        <v>39208</v>
      </c>
      <c r="E17" s="103">
        <v>41657</v>
      </c>
      <c r="F17" s="103">
        <v>43541</v>
      </c>
      <c r="J17" s="19"/>
      <c r="K17" s="19"/>
      <c r="L17" s="19"/>
      <c r="M17" s="19"/>
      <c r="N17" s="19"/>
      <c r="O17" s="19"/>
      <c r="P17" s="19"/>
    </row>
    <row r="18" spans="1:16" x14ac:dyDescent="0.25">
      <c r="A18" s="147" t="s">
        <v>63</v>
      </c>
      <c r="B18" s="80" t="s">
        <v>109</v>
      </c>
      <c r="C18" s="103">
        <v>4129</v>
      </c>
      <c r="D18" s="103">
        <v>4764</v>
      </c>
      <c r="E18" s="103">
        <v>5126</v>
      </c>
      <c r="F18" s="103">
        <v>5475</v>
      </c>
      <c r="J18" s="19"/>
      <c r="K18" s="19"/>
      <c r="L18" s="19"/>
      <c r="M18" s="19"/>
      <c r="N18" s="19"/>
      <c r="O18" s="19"/>
      <c r="P18" s="19"/>
    </row>
    <row r="19" spans="1:16" x14ac:dyDescent="0.25">
      <c r="A19" s="148"/>
      <c r="B19" s="80" t="s">
        <v>36</v>
      </c>
      <c r="C19" s="103">
        <v>1877</v>
      </c>
      <c r="D19" s="103">
        <v>1840</v>
      </c>
      <c r="E19" s="103">
        <v>2013</v>
      </c>
      <c r="F19" s="103">
        <v>2059</v>
      </c>
      <c r="J19" s="19"/>
      <c r="K19" s="19"/>
      <c r="L19" s="19"/>
      <c r="M19" s="19"/>
      <c r="N19" s="19"/>
      <c r="O19" s="19"/>
      <c r="P19" s="19"/>
    </row>
    <row r="20" spans="1:16" x14ac:dyDescent="0.25">
      <c r="A20" s="148"/>
      <c r="B20" s="80" t="s">
        <v>110</v>
      </c>
      <c r="C20" s="103">
        <v>2265</v>
      </c>
      <c r="D20" s="103">
        <v>2369</v>
      </c>
      <c r="E20" s="103">
        <v>2498</v>
      </c>
      <c r="F20" s="103">
        <v>2595</v>
      </c>
      <c r="J20" s="19"/>
      <c r="K20" s="19"/>
      <c r="L20" s="19"/>
      <c r="M20" s="19"/>
      <c r="N20" s="19"/>
      <c r="O20" s="19"/>
      <c r="P20" s="19"/>
    </row>
    <row r="21" spans="1:16" x14ac:dyDescent="0.25">
      <c r="A21" s="148"/>
      <c r="B21" s="80" t="s">
        <v>111</v>
      </c>
      <c r="C21" s="103">
        <v>3386</v>
      </c>
      <c r="D21" s="103">
        <v>3473</v>
      </c>
      <c r="E21" s="103">
        <v>3349</v>
      </c>
      <c r="F21" s="103">
        <v>3335</v>
      </c>
      <c r="J21" s="19"/>
      <c r="K21" s="19"/>
      <c r="L21" s="19"/>
      <c r="M21" s="19"/>
      <c r="N21" s="19"/>
      <c r="O21" s="19"/>
      <c r="P21" s="19"/>
    </row>
    <row r="22" spans="1:16" x14ac:dyDescent="0.25">
      <c r="A22" s="148"/>
      <c r="B22" s="80" t="s">
        <v>34</v>
      </c>
      <c r="C22" s="103">
        <v>2873</v>
      </c>
      <c r="D22" s="103">
        <v>3232</v>
      </c>
      <c r="E22" s="103">
        <v>3785</v>
      </c>
      <c r="F22" s="103">
        <v>4381</v>
      </c>
      <c r="J22" s="19"/>
      <c r="K22" s="19"/>
      <c r="L22" s="19"/>
      <c r="M22" s="19"/>
      <c r="N22" s="19"/>
      <c r="O22" s="19"/>
      <c r="P22" s="19"/>
    </row>
    <row r="23" spans="1:16" x14ac:dyDescent="0.25">
      <c r="A23" s="148"/>
      <c r="B23" s="80" t="s">
        <v>35</v>
      </c>
      <c r="C23" s="103">
        <v>5490</v>
      </c>
      <c r="D23" s="103">
        <v>6264</v>
      </c>
      <c r="E23" s="103">
        <v>6490</v>
      </c>
      <c r="F23" s="103">
        <v>7244</v>
      </c>
      <c r="J23" s="19"/>
      <c r="K23" s="19"/>
      <c r="L23" s="19"/>
      <c r="M23" s="19"/>
      <c r="N23" s="19"/>
      <c r="O23" s="19"/>
      <c r="P23" s="19"/>
    </row>
    <row r="24" spans="1:16" x14ac:dyDescent="0.25">
      <c r="J24" s="19"/>
      <c r="K24" s="19"/>
      <c r="L24" s="19"/>
      <c r="M24" s="19"/>
      <c r="N24" s="19"/>
      <c r="O24" s="19"/>
      <c r="P24" s="19"/>
    </row>
    <row r="25" spans="1:16" x14ac:dyDescent="0.25">
      <c r="A25" s="19"/>
    </row>
    <row r="26" spans="1:16" x14ac:dyDescent="0.25">
      <c r="A26" s="19"/>
    </row>
    <row r="27" spans="1:16" x14ac:dyDescent="0.25">
      <c r="A27" s="19"/>
    </row>
    <row r="28" spans="1:16" x14ac:dyDescent="0.25">
      <c r="A28" s="19"/>
    </row>
    <row r="29" spans="1:16" x14ac:dyDescent="0.25">
      <c r="A29" s="19"/>
    </row>
    <row r="30" spans="1:16" x14ac:dyDescent="0.25">
      <c r="A30" s="19"/>
    </row>
    <row r="31" spans="1:16" x14ac:dyDescent="0.25">
      <c r="A31" s="19"/>
    </row>
    <row r="32" spans="1:16" x14ac:dyDescent="0.25">
      <c r="A32" s="19"/>
    </row>
    <row r="33" spans="1:1" x14ac:dyDescent="0.25">
      <c r="A33" s="19"/>
    </row>
    <row r="34" spans="1:1" x14ac:dyDescent="0.25">
      <c r="A34" s="19"/>
    </row>
  </sheetData>
  <mergeCells count="4">
    <mergeCell ref="A1:H1"/>
    <mergeCell ref="A6:A11"/>
    <mergeCell ref="A12:A17"/>
    <mergeCell ref="A18:A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A19"/>
  <sheetViews>
    <sheetView workbookViewId="0">
      <selection sqref="A1:I1"/>
    </sheetView>
  </sheetViews>
  <sheetFormatPr defaultRowHeight="15" x14ac:dyDescent="0.25"/>
  <cols>
    <col min="1" max="1" width="32.42578125" style="6" customWidth="1"/>
    <col min="2" max="8" width="10.7109375" style="1" customWidth="1"/>
    <col min="9" max="10" width="10.7109375" style="2" customWidth="1"/>
    <col min="11" max="12" width="10.7109375" style="26" customWidth="1"/>
    <col min="13" max="22" width="10.7109375" style="2" customWidth="1"/>
    <col min="23" max="24" width="10.7109375" style="26" customWidth="1"/>
    <col min="25" max="33" width="10.7109375" style="2" customWidth="1"/>
    <col min="34" max="34" width="9.140625" style="2"/>
    <col min="35" max="36" width="10.7109375" style="26" customWidth="1"/>
    <col min="37" max="260" width="9.140625" style="2"/>
    <col min="261" max="16384" width="9.140625" style="1"/>
  </cols>
  <sheetData>
    <row r="1" spans="1:261" x14ac:dyDescent="0.25">
      <c r="A1" s="139" t="s">
        <v>6</v>
      </c>
      <c r="B1" s="139"/>
      <c r="C1" s="139"/>
      <c r="D1" s="139"/>
      <c r="E1" s="139"/>
      <c r="F1" s="139"/>
      <c r="G1" s="139"/>
      <c r="H1" s="139"/>
      <c r="I1" s="13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</row>
    <row r="2" spans="1:261" x14ac:dyDescent="0.25">
      <c r="A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</row>
    <row r="3" spans="1:261" s="42" customFormat="1" x14ac:dyDescent="0.25">
      <c r="A3" s="124"/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 t="s">
        <v>88</v>
      </c>
      <c r="N3" s="41" t="s">
        <v>80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1" t="s">
        <v>88</v>
      </c>
      <c r="Z3" s="41" t="s">
        <v>34</v>
      </c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261" x14ac:dyDescent="0.25">
      <c r="A4" s="125"/>
      <c r="B4" s="17" t="s">
        <v>90</v>
      </c>
      <c r="C4" s="17"/>
      <c r="D4" s="17" t="s">
        <v>91</v>
      </c>
      <c r="E4" s="17"/>
      <c r="F4" s="17" t="s">
        <v>92</v>
      </c>
      <c r="G4" s="17"/>
      <c r="H4" s="17" t="s">
        <v>93</v>
      </c>
      <c r="I4" s="17"/>
      <c r="J4" s="17" t="s">
        <v>94</v>
      </c>
      <c r="K4" s="17"/>
      <c r="L4" s="17" t="s">
        <v>237</v>
      </c>
      <c r="M4" s="17" t="s">
        <v>88</v>
      </c>
      <c r="N4" s="17" t="s">
        <v>90</v>
      </c>
      <c r="O4" s="17"/>
      <c r="P4" s="17" t="s">
        <v>91</v>
      </c>
      <c r="Q4" s="17"/>
      <c r="R4" s="17" t="s">
        <v>92</v>
      </c>
      <c r="S4" s="17"/>
      <c r="T4" s="17" t="s">
        <v>93</v>
      </c>
      <c r="U4" s="17"/>
      <c r="V4" s="17" t="s">
        <v>94</v>
      </c>
      <c r="W4" s="17"/>
      <c r="X4" s="17" t="s">
        <v>237</v>
      </c>
      <c r="Y4" s="17" t="s">
        <v>88</v>
      </c>
      <c r="Z4" s="17" t="s">
        <v>90</v>
      </c>
      <c r="AA4" s="17"/>
      <c r="AB4" s="17" t="s">
        <v>91</v>
      </c>
      <c r="AC4" s="17"/>
      <c r="AD4" s="17" t="s">
        <v>92</v>
      </c>
      <c r="AE4" s="17"/>
      <c r="AF4" s="17" t="s">
        <v>93</v>
      </c>
      <c r="AG4" s="17"/>
      <c r="AH4" s="17" t="s">
        <v>94</v>
      </c>
      <c r="AI4" s="17"/>
      <c r="AJ4" s="17" t="s">
        <v>237</v>
      </c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</row>
    <row r="5" spans="1:261" x14ac:dyDescent="0.25">
      <c r="A5" s="108" t="s">
        <v>95</v>
      </c>
      <c r="B5" s="109">
        <v>737</v>
      </c>
      <c r="C5" s="109">
        <v>676</v>
      </c>
      <c r="D5" s="109">
        <v>607</v>
      </c>
      <c r="E5" s="109">
        <v>581</v>
      </c>
      <c r="F5" s="109">
        <v>524</v>
      </c>
      <c r="G5" s="109">
        <v>476</v>
      </c>
      <c r="H5" s="109">
        <v>416</v>
      </c>
      <c r="I5" s="109">
        <v>388</v>
      </c>
      <c r="J5" s="109">
        <v>332</v>
      </c>
      <c r="K5" s="109">
        <v>284</v>
      </c>
      <c r="L5" s="109">
        <v>231</v>
      </c>
      <c r="M5" s="26"/>
      <c r="N5" s="109">
        <v>7306</v>
      </c>
      <c r="O5" s="109">
        <v>6724</v>
      </c>
      <c r="P5" s="109">
        <v>6754</v>
      </c>
      <c r="Q5" s="109">
        <v>6734</v>
      </c>
      <c r="R5" s="109">
        <v>6490</v>
      </c>
      <c r="S5" s="109">
        <v>6273</v>
      </c>
      <c r="T5" s="109">
        <v>5801</v>
      </c>
      <c r="U5" s="109">
        <v>5185</v>
      </c>
      <c r="V5" s="109">
        <v>4624</v>
      </c>
      <c r="W5" s="109">
        <v>4019</v>
      </c>
      <c r="X5" s="109">
        <v>3342</v>
      </c>
      <c r="Y5" s="26"/>
      <c r="Z5" s="109">
        <v>97</v>
      </c>
      <c r="AA5" s="109">
        <v>120</v>
      </c>
      <c r="AB5" s="109">
        <v>99</v>
      </c>
      <c r="AC5" s="109">
        <v>88</v>
      </c>
      <c r="AD5" s="109">
        <v>80</v>
      </c>
      <c r="AE5" s="109">
        <v>78</v>
      </c>
      <c r="AF5" s="109">
        <v>63</v>
      </c>
      <c r="AG5" s="109">
        <v>66</v>
      </c>
      <c r="AH5" s="109">
        <v>65</v>
      </c>
      <c r="AI5" s="109">
        <v>64</v>
      </c>
      <c r="AJ5" s="109">
        <v>51</v>
      </c>
      <c r="JA5" s="2"/>
    </row>
    <row r="6" spans="1:261" x14ac:dyDescent="0.25">
      <c r="A6" s="108" t="s">
        <v>96</v>
      </c>
      <c r="B6" s="109">
        <v>2082</v>
      </c>
      <c r="C6" s="109">
        <v>1866</v>
      </c>
      <c r="D6" s="109">
        <v>1684</v>
      </c>
      <c r="E6" s="109">
        <v>1499</v>
      </c>
      <c r="F6" s="109">
        <v>1343</v>
      </c>
      <c r="G6" s="109">
        <v>1175</v>
      </c>
      <c r="H6" s="109">
        <v>1025</v>
      </c>
      <c r="I6" s="109">
        <v>859</v>
      </c>
      <c r="J6" s="109">
        <v>729</v>
      </c>
      <c r="K6" s="109">
        <v>603</v>
      </c>
      <c r="L6" s="109">
        <v>505</v>
      </c>
      <c r="M6" s="26"/>
      <c r="N6" s="109">
        <v>296</v>
      </c>
      <c r="O6" s="109">
        <v>286</v>
      </c>
      <c r="P6" s="109">
        <v>257</v>
      </c>
      <c r="Q6" s="109">
        <v>228</v>
      </c>
      <c r="R6" s="109">
        <v>198</v>
      </c>
      <c r="S6" s="109">
        <v>169</v>
      </c>
      <c r="T6" s="109">
        <v>140</v>
      </c>
      <c r="U6" s="109">
        <v>135</v>
      </c>
      <c r="V6" s="109">
        <v>118</v>
      </c>
      <c r="W6" s="109">
        <v>113</v>
      </c>
      <c r="X6" s="109">
        <v>97</v>
      </c>
      <c r="Y6" s="26"/>
      <c r="Z6" s="109">
        <v>92</v>
      </c>
      <c r="AA6" s="109">
        <v>80</v>
      </c>
      <c r="AB6" s="109">
        <v>82</v>
      </c>
      <c r="AC6" s="109">
        <v>81</v>
      </c>
      <c r="AD6" s="109">
        <v>77</v>
      </c>
      <c r="AE6" s="109">
        <v>77</v>
      </c>
      <c r="AF6" s="109">
        <v>76</v>
      </c>
      <c r="AG6" s="109">
        <v>74</v>
      </c>
      <c r="AH6" s="109">
        <v>74</v>
      </c>
      <c r="AI6" s="109">
        <v>61</v>
      </c>
      <c r="AJ6" s="109">
        <v>58</v>
      </c>
      <c r="JA6" s="2"/>
    </row>
    <row r="7" spans="1:261" x14ac:dyDescent="0.25">
      <c r="A7" s="108" t="s">
        <v>97</v>
      </c>
      <c r="B7" s="109">
        <v>528</v>
      </c>
      <c r="C7" s="109">
        <v>463</v>
      </c>
      <c r="D7" s="109">
        <v>392</v>
      </c>
      <c r="E7" s="109">
        <v>369</v>
      </c>
      <c r="F7" s="109">
        <v>344</v>
      </c>
      <c r="G7" s="109">
        <v>328</v>
      </c>
      <c r="H7" s="109">
        <v>303</v>
      </c>
      <c r="I7" s="109">
        <v>272</v>
      </c>
      <c r="J7" s="109">
        <v>247</v>
      </c>
      <c r="K7" s="109">
        <v>195</v>
      </c>
      <c r="L7" s="109">
        <v>166</v>
      </c>
      <c r="M7" s="26"/>
      <c r="N7" s="109">
        <v>4672</v>
      </c>
      <c r="O7" s="109">
        <v>4140</v>
      </c>
      <c r="P7" s="109">
        <v>3498</v>
      </c>
      <c r="Q7" s="109">
        <v>2866</v>
      </c>
      <c r="R7" s="109">
        <v>2339</v>
      </c>
      <c r="S7" s="109">
        <v>1860</v>
      </c>
      <c r="T7" s="109">
        <v>1481</v>
      </c>
      <c r="U7" s="109">
        <v>1228</v>
      </c>
      <c r="V7" s="109">
        <v>1030</v>
      </c>
      <c r="W7" s="109">
        <v>859</v>
      </c>
      <c r="X7" s="109">
        <v>720</v>
      </c>
      <c r="Y7" s="26"/>
      <c r="Z7" s="109">
        <v>484</v>
      </c>
      <c r="AA7" s="109">
        <v>153</v>
      </c>
      <c r="AB7" s="109">
        <v>161</v>
      </c>
      <c r="AC7" s="109">
        <v>195</v>
      </c>
      <c r="AD7" s="109">
        <v>203</v>
      </c>
      <c r="AE7" s="109">
        <v>223</v>
      </c>
      <c r="AF7" s="109">
        <v>226</v>
      </c>
      <c r="AG7" s="109">
        <v>212</v>
      </c>
      <c r="AH7" s="109">
        <v>196</v>
      </c>
      <c r="AI7" s="109">
        <v>172</v>
      </c>
      <c r="AJ7" s="109">
        <v>157</v>
      </c>
      <c r="JA7" s="2"/>
    </row>
    <row r="8" spans="1:261" x14ac:dyDescent="0.25">
      <c r="A8" s="108" t="s">
        <v>98</v>
      </c>
      <c r="B8" s="109">
        <v>79</v>
      </c>
      <c r="C8" s="109">
        <v>70</v>
      </c>
      <c r="D8" s="109">
        <v>70</v>
      </c>
      <c r="E8" s="109">
        <v>65</v>
      </c>
      <c r="F8" s="109">
        <v>60</v>
      </c>
      <c r="G8" s="109">
        <v>52</v>
      </c>
      <c r="H8" s="109">
        <v>48</v>
      </c>
      <c r="I8" s="109">
        <v>41</v>
      </c>
      <c r="J8" s="109">
        <v>38</v>
      </c>
      <c r="K8" s="109">
        <v>36</v>
      </c>
      <c r="L8" s="109">
        <v>29</v>
      </c>
      <c r="M8" s="26"/>
      <c r="N8" s="109">
        <v>41</v>
      </c>
      <c r="O8" s="109">
        <v>30</v>
      </c>
      <c r="P8" s="109">
        <v>33</v>
      </c>
      <c r="Q8" s="109">
        <v>35</v>
      </c>
      <c r="R8" s="109">
        <v>37</v>
      </c>
      <c r="S8" s="109">
        <v>34</v>
      </c>
      <c r="T8" s="109">
        <v>31</v>
      </c>
      <c r="U8" s="109">
        <v>24</v>
      </c>
      <c r="V8" s="109">
        <v>25</v>
      </c>
      <c r="W8" s="109">
        <v>20</v>
      </c>
      <c r="X8" s="109">
        <v>20</v>
      </c>
      <c r="Y8" s="26"/>
      <c r="Z8" s="109">
        <v>41</v>
      </c>
      <c r="AA8" s="109">
        <v>30</v>
      </c>
      <c r="AB8" s="109">
        <v>25</v>
      </c>
      <c r="AC8" s="109">
        <v>29</v>
      </c>
      <c r="AD8" s="109">
        <v>32</v>
      </c>
      <c r="AE8" s="109">
        <v>31</v>
      </c>
      <c r="AF8" s="109">
        <v>31</v>
      </c>
      <c r="AG8" s="109">
        <v>37</v>
      </c>
      <c r="AH8" s="109">
        <v>36</v>
      </c>
      <c r="AI8" s="109">
        <v>30</v>
      </c>
      <c r="AJ8" s="109">
        <v>23</v>
      </c>
      <c r="JA8" s="2"/>
    </row>
    <row r="9" spans="1:261" x14ac:dyDescent="0.25">
      <c r="A9" s="108" t="s">
        <v>99</v>
      </c>
      <c r="B9" s="109">
        <v>3801</v>
      </c>
      <c r="C9" s="109">
        <v>3383</v>
      </c>
      <c r="D9" s="109">
        <v>3082</v>
      </c>
      <c r="E9" s="109">
        <v>2785</v>
      </c>
      <c r="F9" s="109">
        <v>2442</v>
      </c>
      <c r="G9" s="109">
        <v>2139</v>
      </c>
      <c r="H9" s="109">
        <v>1851</v>
      </c>
      <c r="I9" s="109">
        <v>1660</v>
      </c>
      <c r="J9" s="109">
        <v>1401</v>
      </c>
      <c r="K9" s="109">
        <v>1112</v>
      </c>
      <c r="L9" s="109">
        <v>865</v>
      </c>
      <c r="M9" s="26"/>
      <c r="N9" s="109">
        <v>97</v>
      </c>
      <c r="O9" s="109">
        <v>114</v>
      </c>
      <c r="P9" s="109">
        <v>119</v>
      </c>
      <c r="Q9" s="109">
        <v>110</v>
      </c>
      <c r="R9" s="109">
        <v>109</v>
      </c>
      <c r="S9" s="109">
        <v>116</v>
      </c>
      <c r="T9" s="109">
        <v>95</v>
      </c>
      <c r="U9" s="109">
        <v>98</v>
      </c>
      <c r="V9" s="109">
        <v>91</v>
      </c>
      <c r="W9" s="109">
        <v>90</v>
      </c>
      <c r="X9" s="109">
        <v>80</v>
      </c>
      <c r="Y9" s="26"/>
      <c r="Z9" s="109">
        <v>47</v>
      </c>
      <c r="AA9" s="109">
        <v>46</v>
      </c>
      <c r="AB9" s="109">
        <v>48</v>
      </c>
      <c r="AC9" s="109">
        <v>75</v>
      </c>
      <c r="AD9" s="109">
        <v>92</v>
      </c>
      <c r="AE9" s="109">
        <v>100</v>
      </c>
      <c r="AF9" s="109">
        <v>122</v>
      </c>
      <c r="AG9" s="109">
        <v>116</v>
      </c>
      <c r="AH9" s="109">
        <v>114</v>
      </c>
      <c r="AI9" s="109">
        <v>94</v>
      </c>
      <c r="AJ9" s="109">
        <v>79</v>
      </c>
      <c r="JA9" s="2"/>
    </row>
    <row r="10" spans="1:261" x14ac:dyDescent="0.25">
      <c r="A10" s="108" t="s">
        <v>100</v>
      </c>
      <c r="B10" s="109">
        <v>2049</v>
      </c>
      <c r="C10" s="109">
        <v>1772</v>
      </c>
      <c r="D10" s="109">
        <v>1423</v>
      </c>
      <c r="E10" s="109">
        <v>1178</v>
      </c>
      <c r="F10" s="109">
        <v>999</v>
      </c>
      <c r="G10" s="109">
        <v>866</v>
      </c>
      <c r="H10" s="109">
        <v>732</v>
      </c>
      <c r="I10" s="109">
        <v>618</v>
      </c>
      <c r="J10" s="109">
        <v>530</v>
      </c>
      <c r="K10" s="109">
        <v>454</v>
      </c>
      <c r="L10" s="109">
        <v>375</v>
      </c>
      <c r="M10" s="26"/>
      <c r="N10" s="109">
        <v>159</v>
      </c>
      <c r="O10" s="109">
        <v>148</v>
      </c>
      <c r="P10" s="109">
        <v>112</v>
      </c>
      <c r="Q10" s="109">
        <v>100</v>
      </c>
      <c r="R10" s="109">
        <v>97</v>
      </c>
      <c r="S10" s="109">
        <v>92</v>
      </c>
      <c r="T10" s="109">
        <v>88</v>
      </c>
      <c r="U10" s="109">
        <v>77</v>
      </c>
      <c r="V10" s="109">
        <v>73</v>
      </c>
      <c r="W10" s="109">
        <v>60</v>
      </c>
      <c r="X10" s="109">
        <v>49</v>
      </c>
      <c r="Y10" s="26"/>
      <c r="Z10" s="109">
        <v>125</v>
      </c>
      <c r="AA10" s="109">
        <v>137</v>
      </c>
      <c r="AB10" s="109">
        <v>120</v>
      </c>
      <c r="AC10" s="109">
        <v>113</v>
      </c>
      <c r="AD10" s="109">
        <v>127</v>
      </c>
      <c r="AE10" s="109">
        <v>107</v>
      </c>
      <c r="AF10" s="109">
        <v>94</v>
      </c>
      <c r="AG10" s="109">
        <v>96</v>
      </c>
      <c r="AH10" s="109">
        <v>83</v>
      </c>
      <c r="AI10" s="109">
        <v>81</v>
      </c>
      <c r="AJ10" s="109">
        <v>73</v>
      </c>
      <c r="JA10" s="2"/>
    </row>
    <row r="11" spans="1:261" x14ac:dyDescent="0.25">
      <c r="A11" s="108" t="s">
        <v>101</v>
      </c>
      <c r="B11" s="109">
        <v>2888</v>
      </c>
      <c r="C11" s="109">
        <v>2633</v>
      </c>
      <c r="D11" s="109">
        <v>2300</v>
      </c>
      <c r="E11" s="109">
        <v>2083</v>
      </c>
      <c r="F11" s="109">
        <v>1855</v>
      </c>
      <c r="G11" s="109">
        <v>1665</v>
      </c>
      <c r="H11" s="109">
        <v>1420</v>
      </c>
      <c r="I11" s="109">
        <v>1230</v>
      </c>
      <c r="J11" s="109">
        <v>1085</v>
      </c>
      <c r="K11" s="109">
        <v>924</v>
      </c>
      <c r="L11" s="109">
        <v>752</v>
      </c>
      <c r="M11" s="26"/>
      <c r="N11" s="109">
        <v>128</v>
      </c>
      <c r="O11" s="109">
        <v>127</v>
      </c>
      <c r="P11" s="109">
        <v>118</v>
      </c>
      <c r="Q11" s="109">
        <v>97</v>
      </c>
      <c r="R11" s="109">
        <v>98</v>
      </c>
      <c r="S11" s="109">
        <v>106</v>
      </c>
      <c r="T11" s="109">
        <v>98</v>
      </c>
      <c r="U11" s="109">
        <v>81</v>
      </c>
      <c r="V11" s="109">
        <v>79</v>
      </c>
      <c r="W11" s="109">
        <v>67</v>
      </c>
      <c r="X11" s="109">
        <v>61</v>
      </c>
      <c r="Y11" s="26"/>
      <c r="Z11" s="109">
        <v>73</v>
      </c>
      <c r="AA11" s="109">
        <v>94</v>
      </c>
      <c r="AB11" s="109">
        <v>98</v>
      </c>
      <c r="AC11" s="109">
        <v>107</v>
      </c>
      <c r="AD11" s="109">
        <v>116</v>
      </c>
      <c r="AE11" s="109">
        <v>117</v>
      </c>
      <c r="AF11" s="109">
        <v>123</v>
      </c>
      <c r="AG11" s="109">
        <v>110</v>
      </c>
      <c r="AH11" s="109">
        <v>104</v>
      </c>
      <c r="AI11" s="109">
        <v>107</v>
      </c>
      <c r="AJ11" s="109">
        <v>99</v>
      </c>
      <c r="JA11" s="2"/>
    </row>
    <row r="12" spans="1:261" x14ac:dyDescent="0.25">
      <c r="A12" s="108" t="s">
        <v>102</v>
      </c>
      <c r="B12" s="109">
        <v>218</v>
      </c>
      <c r="C12" s="109">
        <v>199</v>
      </c>
      <c r="D12" s="109">
        <v>204</v>
      </c>
      <c r="E12" s="109">
        <v>176</v>
      </c>
      <c r="F12" s="109">
        <v>179</v>
      </c>
      <c r="G12" s="109">
        <v>159</v>
      </c>
      <c r="H12" s="109">
        <v>137</v>
      </c>
      <c r="I12" s="109">
        <v>121</v>
      </c>
      <c r="J12" s="109">
        <v>115</v>
      </c>
      <c r="K12" s="109">
        <v>102</v>
      </c>
      <c r="L12" s="109">
        <v>92</v>
      </c>
      <c r="M12" s="26"/>
      <c r="N12" s="109">
        <v>1422</v>
      </c>
      <c r="O12" s="109">
        <v>1223</v>
      </c>
      <c r="P12" s="109">
        <v>1104</v>
      </c>
      <c r="Q12" s="109">
        <v>930</v>
      </c>
      <c r="R12" s="109">
        <v>819</v>
      </c>
      <c r="S12" s="109">
        <v>666</v>
      </c>
      <c r="T12" s="109">
        <v>546</v>
      </c>
      <c r="U12" s="109">
        <v>500</v>
      </c>
      <c r="V12" s="109">
        <v>421</v>
      </c>
      <c r="W12" s="109">
        <v>347</v>
      </c>
      <c r="X12" s="109">
        <v>295</v>
      </c>
      <c r="Y12" s="26"/>
      <c r="Z12" s="109">
        <v>642</v>
      </c>
      <c r="AA12" s="109">
        <v>704</v>
      </c>
      <c r="AB12" s="109">
        <v>714</v>
      </c>
      <c r="AC12" s="109">
        <v>711</v>
      </c>
      <c r="AD12" s="109">
        <v>727</v>
      </c>
      <c r="AE12" s="109">
        <v>646</v>
      </c>
      <c r="AF12" s="109">
        <v>623</v>
      </c>
      <c r="AG12" s="109">
        <v>595</v>
      </c>
      <c r="AH12" s="109">
        <v>567</v>
      </c>
      <c r="AI12" s="109">
        <v>493</v>
      </c>
      <c r="AJ12" s="109">
        <v>414</v>
      </c>
      <c r="JA12" s="2"/>
    </row>
    <row r="13" spans="1:261" x14ac:dyDescent="0.25">
      <c r="A13" s="108" t="s">
        <v>103</v>
      </c>
      <c r="B13" s="109">
        <v>2204</v>
      </c>
      <c r="C13" s="109">
        <v>2029</v>
      </c>
      <c r="D13" s="109">
        <v>1912</v>
      </c>
      <c r="E13" s="109">
        <v>1792</v>
      </c>
      <c r="F13" s="109">
        <v>1615</v>
      </c>
      <c r="G13" s="109">
        <v>1362</v>
      </c>
      <c r="H13" s="109">
        <v>1223</v>
      </c>
      <c r="I13" s="109">
        <v>1034</v>
      </c>
      <c r="J13" s="109">
        <v>855</v>
      </c>
      <c r="K13" s="109">
        <v>705</v>
      </c>
      <c r="L13" s="109">
        <v>551</v>
      </c>
      <c r="M13" s="26"/>
      <c r="N13" s="109">
        <v>50</v>
      </c>
      <c r="O13" s="109">
        <v>42</v>
      </c>
      <c r="P13" s="109">
        <v>51</v>
      </c>
      <c r="Q13" s="109">
        <v>56</v>
      </c>
      <c r="R13" s="109">
        <v>49</v>
      </c>
      <c r="S13" s="109">
        <v>44</v>
      </c>
      <c r="T13" s="109">
        <v>37</v>
      </c>
      <c r="U13" s="109">
        <v>28</v>
      </c>
      <c r="V13" s="109">
        <v>28</v>
      </c>
      <c r="W13" s="109">
        <v>30</v>
      </c>
      <c r="X13" s="109">
        <v>29</v>
      </c>
      <c r="Y13" s="26"/>
      <c r="Z13" s="109">
        <v>45</v>
      </c>
      <c r="AA13" s="109">
        <v>57</v>
      </c>
      <c r="AB13" s="109">
        <v>67</v>
      </c>
      <c r="AC13" s="109">
        <v>85</v>
      </c>
      <c r="AD13" s="109">
        <v>99</v>
      </c>
      <c r="AE13" s="109">
        <v>116</v>
      </c>
      <c r="AF13" s="109">
        <v>131</v>
      </c>
      <c r="AG13" s="109">
        <v>149</v>
      </c>
      <c r="AH13" s="109">
        <v>129</v>
      </c>
      <c r="AI13" s="109">
        <v>105</v>
      </c>
      <c r="AJ13" s="109">
        <v>93</v>
      </c>
      <c r="JA13" s="2"/>
    </row>
    <row r="14" spans="1:261" x14ac:dyDescent="0.25">
      <c r="A14" s="108" t="s">
        <v>104</v>
      </c>
      <c r="B14" s="109">
        <v>738</v>
      </c>
      <c r="C14" s="109">
        <v>712</v>
      </c>
      <c r="D14" s="109">
        <v>638</v>
      </c>
      <c r="E14" s="109">
        <v>585</v>
      </c>
      <c r="F14" s="109">
        <v>557</v>
      </c>
      <c r="G14" s="109">
        <v>499</v>
      </c>
      <c r="H14" s="109">
        <v>435</v>
      </c>
      <c r="I14" s="109">
        <v>376</v>
      </c>
      <c r="J14" s="109">
        <v>315</v>
      </c>
      <c r="K14" s="109">
        <v>272</v>
      </c>
      <c r="L14" s="109">
        <v>236</v>
      </c>
      <c r="M14" s="26"/>
      <c r="N14" s="109">
        <v>98</v>
      </c>
      <c r="O14" s="109">
        <v>89</v>
      </c>
      <c r="P14" s="109">
        <v>81</v>
      </c>
      <c r="Q14" s="109">
        <v>81</v>
      </c>
      <c r="R14" s="109">
        <v>71</v>
      </c>
      <c r="S14" s="109">
        <v>81</v>
      </c>
      <c r="T14" s="109">
        <v>87</v>
      </c>
      <c r="U14" s="109">
        <v>89</v>
      </c>
      <c r="V14" s="109">
        <v>83</v>
      </c>
      <c r="W14" s="109">
        <v>75</v>
      </c>
      <c r="X14" s="109">
        <v>64</v>
      </c>
      <c r="Y14" s="26"/>
      <c r="Z14" s="109">
        <v>16</v>
      </c>
      <c r="AA14" s="109">
        <v>15</v>
      </c>
      <c r="AB14" s="109">
        <v>23</v>
      </c>
      <c r="AC14" s="109">
        <v>28</v>
      </c>
      <c r="AD14" s="109">
        <v>25</v>
      </c>
      <c r="AE14" s="109">
        <v>34</v>
      </c>
      <c r="AF14" s="109">
        <v>36</v>
      </c>
      <c r="AG14" s="109">
        <v>30</v>
      </c>
      <c r="AH14" s="109">
        <v>32</v>
      </c>
      <c r="AI14" s="109">
        <v>33</v>
      </c>
      <c r="AJ14" s="109">
        <v>30</v>
      </c>
      <c r="JA14" s="2"/>
    </row>
    <row r="15" spans="1:261" x14ac:dyDescent="0.25">
      <c r="A15" s="108" t="s">
        <v>105</v>
      </c>
      <c r="B15" s="109">
        <v>128</v>
      </c>
      <c r="C15" s="109">
        <v>108</v>
      </c>
      <c r="D15" s="109">
        <v>105</v>
      </c>
      <c r="E15" s="109">
        <v>94</v>
      </c>
      <c r="F15" s="109">
        <v>90</v>
      </c>
      <c r="G15" s="109">
        <v>79</v>
      </c>
      <c r="H15" s="109">
        <v>60</v>
      </c>
      <c r="I15" s="109">
        <v>52</v>
      </c>
      <c r="J15" s="109">
        <v>45</v>
      </c>
      <c r="K15" s="109">
        <v>44</v>
      </c>
      <c r="L15" s="109">
        <v>35</v>
      </c>
      <c r="M15" s="26"/>
      <c r="N15" s="109">
        <v>12</v>
      </c>
      <c r="O15" s="109">
        <v>11</v>
      </c>
      <c r="P15" s="109">
        <v>16</v>
      </c>
      <c r="Q15" s="109">
        <v>16</v>
      </c>
      <c r="R15" s="109">
        <v>19</v>
      </c>
      <c r="S15" s="109">
        <v>19</v>
      </c>
      <c r="T15" s="109">
        <v>17</v>
      </c>
      <c r="U15" s="109">
        <v>14</v>
      </c>
      <c r="V15" s="109">
        <v>14</v>
      </c>
      <c r="W15" s="109">
        <v>9</v>
      </c>
      <c r="X15" s="109">
        <v>8</v>
      </c>
      <c r="Y15" s="26"/>
      <c r="Z15" s="109">
        <v>6866</v>
      </c>
      <c r="AA15" s="109">
        <v>6454</v>
      </c>
      <c r="AB15" s="109">
        <v>5664</v>
      </c>
      <c r="AC15" s="109">
        <v>4811</v>
      </c>
      <c r="AD15" s="109">
        <v>3935</v>
      </c>
      <c r="AE15" s="109">
        <v>3243</v>
      </c>
      <c r="AF15" s="109">
        <v>2613</v>
      </c>
      <c r="AG15" s="109">
        <v>2109</v>
      </c>
      <c r="AH15" s="109">
        <v>1669</v>
      </c>
      <c r="AI15" s="109">
        <v>1286</v>
      </c>
      <c r="AJ15" s="109">
        <v>980</v>
      </c>
      <c r="JA15" s="2"/>
    </row>
    <row r="16" spans="1:261" x14ac:dyDescent="0.25">
      <c r="A16" s="108" t="s">
        <v>106</v>
      </c>
      <c r="B16" s="109">
        <v>1091</v>
      </c>
      <c r="C16" s="109">
        <v>1018</v>
      </c>
      <c r="D16" s="109">
        <v>937</v>
      </c>
      <c r="E16" s="109">
        <v>840</v>
      </c>
      <c r="F16" s="109">
        <v>737</v>
      </c>
      <c r="G16" s="109">
        <v>659</v>
      </c>
      <c r="H16" s="109">
        <v>568</v>
      </c>
      <c r="I16" s="109">
        <v>472</v>
      </c>
      <c r="J16" s="109">
        <v>390</v>
      </c>
      <c r="K16" s="109">
        <v>334</v>
      </c>
      <c r="L16" s="109">
        <v>261</v>
      </c>
      <c r="M16" s="26"/>
      <c r="N16" s="109">
        <v>40</v>
      </c>
      <c r="O16" s="109">
        <v>46</v>
      </c>
      <c r="P16" s="109">
        <v>41</v>
      </c>
      <c r="Q16" s="109">
        <v>39</v>
      </c>
      <c r="R16" s="109">
        <v>28</v>
      </c>
      <c r="S16" s="109">
        <v>29</v>
      </c>
      <c r="T16" s="109">
        <v>23</v>
      </c>
      <c r="U16" s="109">
        <v>19</v>
      </c>
      <c r="V16" s="109">
        <v>22</v>
      </c>
      <c r="W16" s="109">
        <v>17</v>
      </c>
      <c r="X16" s="109">
        <v>15</v>
      </c>
      <c r="Y16" s="26"/>
      <c r="Z16" s="109">
        <v>94</v>
      </c>
      <c r="AA16" s="109">
        <v>90</v>
      </c>
      <c r="AB16" s="109">
        <v>99</v>
      </c>
      <c r="AC16" s="109">
        <v>101</v>
      </c>
      <c r="AD16" s="109">
        <v>101</v>
      </c>
      <c r="AE16" s="109">
        <v>108</v>
      </c>
      <c r="AF16" s="109">
        <v>111</v>
      </c>
      <c r="AG16" s="109">
        <v>114</v>
      </c>
      <c r="AH16" s="109">
        <v>100</v>
      </c>
      <c r="AI16" s="109">
        <v>92</v>
      </c>
      <c r="AJ16" s="109">
        <v>80</v>
      </c>
      <c r="JA16" s="2"/>
    </row>
    <row r="17" spans="1:261" x14ac:dyDescent="0.25">
      <c r="A17" s="108" t="s">
        <v>107</v>
      </c>
      <c r="B17" s="109">
        <v>246</v>
      </c>
      <c r="C17" s="109">
        <v>216</v>
      </c>
      <c r="D17" s="109">
        <v>184</v>
      </c>
      <c r="E17" s="109">
        <v>175</v>
      </c>
      <c r="F17" s="109">
        <v>162</v>
      </c>
      <c r="G17" s="109">
        <v>144</v>
      </c>
      <c r="H17" s="109">
        <v>134</v>
      </c>
      <c r="I17" s="109">
        <v>110</v>
      </c>
      <c r="J17" s="109">
        <v>108</v>
      </c>
      <c r="K17" s="109">
        <v>96</v>
      </c>
      <c r="L17" s="109">
        <v>73</v>
      </c>
      <c r="M17" s="26"/>
      <c r="N17" s="109">
        <v>108</v>
      </c>
      <c r="O17" s="109">
        <v>103</v>
      </c>
      <c r="P17" s="109">
        <v>76</v>
      </c>
      <c r="Q17" s="109">
        <v>65</v>
      </c>
      <c r="R17" s="109">
        <v>49</v>
      </c>
      <c r="S17" s="109">
        <v>39</v>
      </c>
      <c r="T17" s="109">
        <v>46</v>
      </c>
      <c r="U17" s="109">
        <v>34</v>
      </c>
      <c r="V17" s="109">
        <v>28</v>
      </c>
      <c r="W17" s="109">
        <v>23</v>
      </c>
      <c r="X17" s="109">
        <v>19</v>
      </c>
      <c r="Y17" s="26"/>
      <c r="Z17" s="109">
        <v>77</v>
      </c>
      <c r="AA17" s="109">
        <v>68</v>
      </c>
      <c r="AB17" s="109">
        <v>54</v>
      </c>
      <c r="AC17" s="109">
        <v>46</v>
      </c>
      <c r="AD17" s="109">
        <v>45</v>
      </c>
      <c r="AE17" s="109">
        <v>38</v>
      </c>
      <c r="AF17" s="109">
        <v>32</v>
      </c>
      <c r="AG17" s="109">
        <v>30</v>
      </c>
      <c r="AH17" s="109">
        <v>29</v>
      </c>
      <c r="AI17" s="109">
        <v>23</v>
      </c>
      <c r="AJ17" s="109">
        <v>13</v>
      </c>
      <c r="JA17" s="2"/>
    </row>
    <row r="18" spans="1:261" x14ac:dyDescent="0.25">
      <c r="A18" s="108" t="s">
        <v>108</v>
      </c>
      <c r="B18" s="109">
        <v>2809</v>
      </c>
      <c r="C18" s="109">
        <v>2557</v>
      </c>
      <c r="D18" s="109">
        <v>2390</v>
      </c>
      <c r="E18" s="109">
        <v>2133</v>
      </c>
      <c r="F18" s="109">
        <v>1908</v>
      </c>
      <c r="G18" s="109">
        <v>1649</v>
      </c>
      <c r="H18" s="109">
        <v>1412</v>
      </c>
      <c r="I18" s="109">
        <v>1241</v>
      </c>
      <c r="J18" s="109">
        <v>1051</v>
      </c>
      <c r="K18" s="109">
        <v>918</v>
      </c>
      <c r="L18" s="109">
        <v>779</v>
      </c>
      <c r="M18" s="26"/>
      <c r="N18" s="109">
        <v>860</v>
      </c>
      <c r="O18" s="109">
        <v>755</v>
      </c>
      <c r="P18" s="109">
        <v>697</v>
      </c>
      <c r="Q18" s="109">
        <v>611</v>
      </c>
      <c r="R18" s="109">
        <v>535</v>
      </c>
      <c r="S18" s="109">
        <v>467</v>
      </c>
      <c r="T18" s="109">
        <v>387</v>
      </c>
      <c r="U18" s="109">
        <v>353</v>
      </c>
      <c r="V18" s="109">
        <v>291</v>
      </c>
      <c r="W18" s="109">
        <v>243</v>
      </c>
      <c r="X18" s="109">
        <v>224</v>
      </c>
      <c r="Y18" s="26"/>
      <c r="Z18" s="109">
        <v>705</v>
      </c>
      <c r="AA18" s="109">
        <v>623</v>
      </c>
      <c r="AB18" s="109">
        <v>595</v>
      </c>
      <c r="AC18" s="109">
        <v>550</v>
      </c>
      <c r="AD18" s="109">
        <v>549</v>
      </c>
      <c r="AE18" s="109">
        <v>529</v>
      </c>
      <c r="AF18" s="109">
        <v>477</v>
      </c>
      <c r="AG18" s="109">
        <v>429</v>
      </c>
      <c r="AH18" s="109">
        <v>392</v>
      </c>
      <c r="AI18" s="109">
        <v>345</v>
      </c>
      <c r="AJ18" s="109">
        <v>311</v>
      </c>
      <c r="JA18" s="2"/>
    </row>
    <row r="19" spans="1:261" x14ac:dyDescent="0.25">
      <c r="A19" s="110" t="s">
        <v>236</v>
      </c>
      <c r="B19" s="111">
        <v>19598</v>
      </c>
      <c r="C19" s="111">
        <v>17702</v>
      </c>
      <c r="D19" s="111">
        <v>15928</v>
      </c>
      <c r="E19" s="111">
        <v>14355</v>
      </c>
      <c r="F19" s="111">
        <v>12815</v>
      </c>
      <c r="G19" s="111">
        <v>11252</v>
      </c>
      <c r="H19" s="111">
        <v>9764</v>
      </c>
      <c r="I19" s="111">
        <v>8474</v>
      </c>
      <c r="J19" s="111">
        <v>7241</v>
      </c>
      <c r="K19" s="111">
        <v>6079</v>
      </c>
      <c r="L19" s="111">
        <v>4950</v>
      </c>
      <c r="M19" s="123"/>
      <c r="N19" s="111">
        <v>15289</v>
      </c>
      <c r="O19" s="111">
        <v>13838</v>
      </c>
      <c r="P19" s="111">
        <v>12957</v>
      </c>
      <c r="Q19" s="111">
        <v>11968</v>
      </c>
      <c r="R19" s="111">
        <v>10938</v>
      </c>
      <c r="S19" s="111">
        <v>9995</v>
      </c>
      <c r="T19" s="111">
        <v>8877</v>
      </c>
      <c r="U19" s="111">
        <v>7865</v>
      </c>
      <c r="V19" s="111">
        <v>6927</v>
      </c>
      <c r="W19" s="111">
        <v>5972</v>
      </c>
      <c r="X19" s="111">
        <v>5023</v>
      </c>
      <c r="Y19" s="123"/>
      <c r="Z19" s="111">
        <v>9404</v>
      </c>
      <c r="AA19" s="111">
        <v>8671</v>
      </c>
      <c r="AB19" s="111">
        <v>7849</v>
      </c>
      <c r="AC19" s="111">
        <v>7020</v>
      </c>
      <c r="AD19" s="111">
        <v>6208</v>
      </c>
      <c r="AE19" s="111">
        <v>5447</v>
      </c>
      <c r="AF19" s="111">
        <v>4758</v>
      </c>
      <c r="AG19" s="111">
        <v>4167</v>
      </c>
      <c r="AH19" s="111">
        <v>3590</v>
      </c>
      <c r="AI19" s="111">
        <v>2986</v>
      </c>
      <c r="AJ19" s="111">
        <v>2461</v>
      </c>
      <c r="JA19" s="2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1"/>
  <sheetViews>
    <sheetView workbookViewId="0">
      <selection sqref="A1:F1"/>
    </sheetView>
  </sheetViews>
  <sheetFormatPr defaultRowHeight="15" x14ac:dyDescent="0.25"/>
  <cols>
    <col min="1" max="1" width="34.5703125" style="6" bestFit="1" customWidth="1"/>
    <col min="2" max="2" width="15.42578125" style="1" bestFit="1" customWidth="1"/>
    <col min="3" max="3" width="14.5703125" style="29" bestFit="1" customWidth="1"/>
    <col min="4" max="4" width="11.140625" style="22" bestFit="1" customWidth="1"/>
    <col min="5" max="5" width="13.5703125" style="1" bestFit="1" customWidth="1"/>
    <col min="6" max="7" width="9.140625" style="1"/>
    <col min="8" max="8" width="27.42578125" style="1" customWidth="1"/>
    <col min="9" max="9" width="21.140625" style="1" bestFit="1" customWidth="1"/>
    <col min="10" max="10" width="15.5703125" style="1" bestFit="1" customWidth="1"/>
    <col min="11" max="11" width="15.28515625" style="29" bestFit="1" customWidth="1"/>
    <col min="12" max="12" width="12.140625" style="29" bestFit="1" customWidth="1"/>
    <col min="13" max="13" width="8.5703125" style="1" bestFit="1" customWidth="1"/>
    <col min="14" max="14" width="13.5703125" style="1" bestFit="1" customWidth="1"/>
    <col min="15" max="16384" width="9.140625" style="1"/>
  </cols>
  <sheetData>
    <row r="1" spans="1:13" x14ac:dyDescent="0.25">
      <c r="A1" s="139" t="s">
        <v>140</v>
      </c>
      <c r="B1" s="139"/>
      <c r="C1" s="139"/>
      <c r="D1" s="139"/>
      <c r="E1" s="139"/>
      <c r="F1" s="139"/>
      <c r="H1" s="139" t="s">
        <v>139</v>
      </c>
      <c r="I1" s="139"/>
      <c r="J1" s="139"/>
      <c r="K1" s="139"/>
      <c r="L1" s="139"/>
      <c r="M1" s="139"/>
    </row>
    <row r="2" spans="1:13" x14ac:dyDescent="0.25">
      <c r="A2" s="137"/>
      <c r="B2" s="137"/>
      <c r="C2" s="137"/>
      <c r="D2" s="137"/>
      <c r="E2" s="137"/>
      <c r="H2"/>
      <c r="I2"/>
      <c r="J2"/>
      <c r="K2" s="43"/>
      <c r="L2" s="43"/>
      <c r="M2"/>
    </row>
    <row r="3" spans="1:13" x14ac:dyDescent="0.25">
      <c r="A3" s="31" t="s">
        <v>201</v>
      </c>
      <c r="B3" s="31" t="s">
        <v>202</v>
      </c>
      <c r="C3" s="32" t="s">
        <v>7</v>
      </c>
      <c r="D3" s="33" t="s">
        <v>116</v>
      </c>
      <c r="E3" s="26"/>
      <c r="F3" s="26"/>
      <c r="G3" s="26"/>
      <c r="H3" s="31" t="s">
        <v>201</v>
      </c>
      <c r="I3" s="31" t="s">
        <v>203</v>
      </c>
      <c r="J3" s="31" t="s">
        <v>202</v>
      </c>
      <c r="K3" s="32" t="s">
        <v>7</v>
      </c>
      <c r="L3" s="32" t="s">
        <v>116</v>
      </c>
      <c r="M3"/>
    </row>
    <row r="4" spans="1:13" x14ac:dyDescent="0.25">
      <c r="A4" s="26" t="s">
        <v>113</v>
      </c>
      <c r="B4" s="26" t="s">
        <v>114</v>
      </c>
      <c r="C4" s="27" t="s">
        <v>133</v>
      </c>
      <c r="D4" s="28">
        <v>4529</v>
      </c>
      <c r="E4" s="26"/>
      <c r="F4" s="26"/>
      <c r="G4" s="26"/>
      <c r="H4" s="26" t="s">
        <v>115</v>
      </c>
      <c r="I4" s="26" t="s">
        <v>118</v>
      </c>
      <c r="J4" s="26" t="s">
        <v>194</v>
      </c>
      <c r="K4" s="26">
        <v>2018</v>
      </c>
      <c r="L4" s="26">
        <v>202</v>
      </c>
      <c r="M4"/>
    </row>
    <row r="5" spans="1:13" x14ac:dyDescent="0.25">
      <c r="A5" s="26" t="s">
        <v>113</v>
      </c>
      <c r="B5" s="26" t="s">
        <v>114</v>
      </c>
      <c r="C5" s="27" t="s">
        <v>134</v>
      </c>
      <c r="D5" s="28">
        <v>4480</v>
      </c>
      <c r="E5" s="26"/>
      <c r="F5" s="26"/>
      <c r="G5" s="26"/>
      <c r="H5" s="26" t="s">
        <v>115</v>
      </c>
      <c r="I5" s="26" t="s">
        <v>118</v>
      </c>
      <c r="J5" s="26" t="s">
        <v>12</v>
      </c>
      <c r="K5" s="26">
        <v>2018</v>
      </c>
      <c r="L5" s="26">
        <v>617</v>
      </c>
      <c r="M5"/>
    </row>
    <row r="6" spans="1:13" x14ac:dyDescent="0.25">
      <c r="A6" s="26" t="s">
        <v>113</v>
      </c>
      <c r="B6" s="26" t="s">
        <v>114</v>
      </c>
      <c r="C6" s="27" t="s">
        <v>135</v>
      </c>
      <c r="D6" s="28">
        <v>4717</v>
      </c>
      <c r="E6" s="26"/>
      <c r="F6" s="26"/>
      <c r="G6" s="26"/>
      <c r="H6" s="26" t="s">
        <v>115</v>
      </c>
      <c r="I6" s="26" t="s">
        <v>118</v>
      </c>
      <c r="J6" s="26" t="s">
        <v>11</v>
      </c>
      <c r="K6" s="26">
        <v>2018</v>
      </c>
      <c r="L6" s="26">
        <v>2761</v>
      </c>
      <c r="M6"/>
    </row>
    <row r="7" spans="1:13" x14ac:dyDescent="0.25">
      <c r="A7" s="26" t="s">
        <v>113</v>
      </c>
      <c r="B7" s="26" t="s">
        <v>114</v>
      </c>
      <c r="C7" s="27" t="s">
        <v>136</v>
      </c>
      <c r="D7" s="28">
        <v>4849</v>
      </c>
      <c r="E7" s="26"/>
      <c r="F7" s="26"/>
      <c r="G7" s="26"/>
      <c r="H7" s="26" t="s">
        <v>115</v>
      </c>
      <c r="I7" s="26" t="s">
        <v>118</v>
      </c>
      <c r="J7" s="26" t="s">
        <v>194</v>
      </c>
      <c r="K7" s="26">
        <v>2010</v>
      </c>
      <c r="L7" s="26">
        <v>158</v>
      </c>
      <c r="M7"/>
    </row>
    <row r="8" spans="1:13" x14ac:dyDescent="0.25">
      <c r="A8" s="26" t="s">
        <v>113</v>
      </c>
      <c r="B8" s="26" t="s">
        <v>114</v>
      </c>
      <c r="C8" s="27" t="s">
        <v>137</v>
      </c>
      <c r="D8" s="28">
        <v>4801</v>
      </c>
      <c r="E8" s="26"/>
      <c r="F8" s="26"/>
      <c r="G8" s="26"/>
      <c r="H8" s="26" t="s">
        <v>115</v>
      </c>
      <c r="I8" s="26" t="s">
        <v>118</v>
      </c>
      <c r="J8" s="26" t="s">
        <v>12</v>
      </c>
      <c r="K8" s="26">
        <v>2010</v>
      </c>
      <c r="L8" s="26">
        <v>341</v>
      </c>
      <c r="M8"/>
    </row>
    <row r="9" spans="1:13" x14ac:dyDescent="0.25">
      <c r="A9" s="26" t="s">
        <v>113</v>
      </c>
      <c r="B9" s="26" t="s">
        <v>114</v>
      </c>
      <c r="C9" s="27" t="s">
        <v>9</v>
      </c>
      <c r="D9" s="28">
        <v>4578</v>
      </c>
      <c r="E9" s="26"/>
      <c r="F9" s="26"/>
      <c r="G9" s="26"/>
      <c r="H9" s="26" t="s">
        <v>115</v>
      </c>
      <c r="I9" s="26" t="s">
        <v>118</v>
      </c>
      <c r="J9" s="26" t="s">
        <v>11</v>
      </c>
      <c r="K9" s="26">
        <v>2010</v>
      </c>
      <c r="L9" s="26">
        <v>1237</v>
      </c>
      <c r="M9"/>
    </row>
    <row r="10" spans="1:13" x14ac:dyDescent="0.25">
      <c r="A10" s="26" t="s">
        <v>113</v>
      </c>
      <c r="B10" s="26" t="s">
        <v>114</v>
      </c>
      <c r="C10" s="27" t="s">
        <v>138</v>
      </c>
      <c r="D10" s="28">
        <v>4803</v>
      </c>
      <c r="E10" s="26"/>
      <c r="F10" s="26"/>
      <c r="G10" s="26"/>
      <c r="H10" s="26" t="s">
        <v>113</v>
      </c>
      <c r="I10" s="26" t="s">
        <v>118</v>
      </c>
      <c r="J10" s="26" t="s">
        <v>194</v>
      </c>
      <c r="K10" s="26">
        <v>2018</v>
      </c>
      <c r="L10" s="26">
        <v>1125</v>
      </c>
      <c r="M10"/>
    </row>
    <row r="11" spans="1:13" x14ac:dyDescent="0.25">
      <c r="A11" s="26" t="s">
        <v>113</v>
      </c>
      <c r="B11" s="26" t="s">
        <v>114</v>
      </c>
      <c r="C11" s="27" t="s">
        <v>153</v>
      </c>
      <c r="D11" s="28">
        <v>4928</v>
      </c>
      <c r="E11" s="26"/>
      <c r="F11" s="26"/>
      <c r="G11" s="26"/>
      <c r="H11" s="26" t="s">
        <v>113</v>
      </c>
      <c r="I11" s="26" t="s">
        <v>118</v>
      </c>
      <c r="J11" s="26" t="s">
        <v>12</v>
      </c>
      <c r="K11" s="26">
        <v>2018</v>
      </c>
      <c r="L11" s="26">
        <v>3224</v>
      </c>
      <c r="M11"/>
    </row>
    <row r="12" spans="1:13" x14ac:dyDescent="0.25">
      <c r="A12" s="26" t="s">
        <v>113</v>
      </c>
      <c r="B12" s="26" t="s">
        <v>114</v>
      </c>
      <c r="C12" s="90">
        <v>2018</v>
      </c>
      <c r="D12" s="28">
        <v>5154</v>
      </c>
      <c r="E12" s="26"/>
      <c r="F12" s="26"/>
      <c r="G12" s="26"/>
      <c r="H12" s="26" t="s">
        <v>113</v>
      </c>
      <c r="I12" s="26" t="s">
        <v>118</v>
      </c>
      <c r="J12" s="26" t="s">
        <v>11</v>
      </c>
      <c r="K12" s="26">
        <v>2018</v>
      </c>
      <c r="L12" s="26">
        <v>13764</v>
      </c>
      <c r="M12" s="26"/>
    </row>
    <row r="13" spans="1:13" x14ac:dyDescent="0.25">
      <c r="A13" s="26" t="s">
        <v>113</v>
      </c>
      <c r="B13" s="26" t="s">
        <v>12</v>
      </c>
      <c r="C13" s="27" t="s">
        <v>133</v>
      </c>
      <c r="D13" s="28">
        <v>10715</v>
      </c>
      <c r="E13" s="26"/>
      <c r="F13" s="26"/>
      <c r="G13" s="26"/>
      <c r="H13" s="26" t="s">
        <v>113</v>
      </c>
      <c r="I13" s="26" t="s">
        <v>118</v>
      </c>
      <c r="J13" s="26" t="s">
        <v>194</v>
      </c>
      <c r="K13" s="26">
        <v>2010</v>
      </c>
      <c r="L13" s="26">
        <v>843</v>
      </c>
      <c r="M13"/>
    </row>
    <row r="14" spans="1:13" x14ac:dyDescent="0.25">
      <c r="A14" s="26" t="s">
        <v>113</v>
      </c>
      <c r="B14" s="26" t="s">
        <v>12</v>
      </c>
      <c r="C14" s="27" t="s">
        <v>134</v>
      </c>
      <c r="D14" s="28">
        <v>10833</v>
      </c>
      <c r="E14" s="26"/>
      <c r="F14" s="26"/>
      <c r="G14" s="26"/>
      <c r="H14" s="26" t="s">
        <v>113</v>
      </c>
      <c r="I14" s="26" t="s">
        <v>118</v>
      </c>
      <c r="J14" s="26" t="s">
        <v>12</v>
      </c>
      <c r="K14" s="26">
        <v>2010</v>
      </c>
      <c r="L14" s="26">
        <v>2374</v>
      </c>
      <c r="M14"/>
    </row>
    <row r="15" spans="1:13" x14ac:dyDescent="0.25">
      <c r="A15" s="26" t="s">
        <v>113</v>
      </c>
      <c r="B15" s="26" t="s">
        <v>12</v>
      </c>
      <c r="C15" s="27" t="s">
        <v>135</v>
      </c>
      <c r="D15" s="28">
        <v>11120</v>
      </c>
      <c r="E15" s="26"/>
      <c r="F15" s="26"/>
      <c r="G15" s="26"/>
      <c r="H15" s="26" t="s">
        <v>113</v>
      </c>
      <c r="I15" s="26" t="s">
        <v>118</v>
      </c>
      <c r="J15" s="26" t="s">
        <v>11</v>
      </c>
      <c r="K15" s="26">
        <v>2010</v>
      </c>
      <c r="L15" s="26">
        <v>9802</v>
      </c>
      <c r="M15"/>
    </row>
    <row r="16" spans="1:13" x14ac:dyDescent="0.25">
      <c r="A16" s="26" t="s">
        <v>113</v>
      </c>
      <c r="B16" s="26" t="s">
        <v>12</v>
      </c>
      <c r="C16" s="27" t="s">
        <v>136</v>
      </c>
      <c r="D16" s="28">
        <v>11443</v>
      </c>
      <c r="E16" s="26"/>
      <c r="F16" s="26"/>
      <c r="G16" s="26"/>
      <c r="H16" s="26" t="s">
        <v>115</v>
      </c>
      <c r="I16" s="26" t="s">
        <v>155</v>
      </c>
      <c r="J16" s="26" t="s">
        <v>194</v>
      </c>
      <c r="K16" s="26">
        <v>2018</v>
      </c>
      <c r="L16" s="26">
        <v>2564</v>
      </c>
      <c r="M16"/>
    </row>
    <row r="17" spans="1:13" x14ac:dyDescent="0.25">
      <c r="A17" s="26" t="s">
        <v>113</v>
      </c>
      <c r="B17" s="26" t="s">
        <v>12</v>
      </c>
      <c r="C17" s="27" t="s">
        <v>137</v>
      </c>
      <c r="D17" s="28">
        <v>11432</v>
      </c>
      <c r="E17" s="26"/>
      <c r="F17" s="26"/>
      <c r="G17" s="26"/>
      <c r="H17" s="26" t="s">
        <v>115</v>
      </c>
      <c r="I17" s="26" t="s">
        <v>155</v>
      </c>
      <c r="J17" s="26" t="s">
        <v>12</v>
      </c>
      <c r="K17" s="26">
        <v>2018</v>
      </c>
      <c r="L17" s="26">
        <v>7639</v>
      </c>
      <c r="M17"/>
    </row>
    <row r="18" spans="1:13" x14ac:dyDescent="0.25">
      <c r="A18" s="26" t="s">
        <v>113</v>
      </c>
      <c r="B18" s="26" t="s">
        <v>12</v>
      </c>
      <c r="C18" s="27" t="s">
        <v>9</v>
      </c>
      <c r="D18" s="28">
        <v>11122</v>
      </c>
      <c r="E18" s="26"/>
      <c r="F18" s="26"/>
      <c r="G18" s="26"/>
      <c r="H18" s="26" t="s">
        <v>115</v>
      </c>
      <c r="I18" s="26" t="s">
        <v>155</v>
      </c>
      <c r="J18" s="26" t="s">
        <v>11</v>
      </c>
      <c r="K18" s="26">
        <v>2018</v>
      </c>
      <c r="L18" s="26">
        <v>29480</v>
      </c>
      <c r="M18"/>
    </row>
    <row r="19" spans="1:13" x14ac:dyDescent="0.25">
      <c r="A19" s="26" t="s">
        <v>113</v>
      </c>
      <c r="B19" s="26" t="s">
        <v>12</v>
      </c>
      <c r="C19" s="27" t="s">
        <v>138</v>
      </c>
      <c r="D19" s="28">
        <v>11723</v>
      </c>
      <c r="E19" s="26"/>
      <c r="F19" s="26"/>
      <c r="G19" s="26"/>
      <c r="H19" s="26" t="s">
        <v>115</v>
      </c>
      <c r="I19" s="26" t="s">
        <v>155</v>
      </c>
      <c r="J19" s="26" t="s">
        <v>194</v>
      </c>
      <c r="K19" s="26">
        <v>2010</v>
      </c>
      <c r="L19" s="26">
        <v>1284</v>
      </c>
      <c r="M19"/>
    </row>
    <row r="20" spans="1:13" x14ac:dyDescent="0.25">
      <c r="A20" s="26" t="s">
        <v>113</v>
      </c>
      <c r="B20" s="26" t="s">
        <v>12</v>
      </c>
      <c r="C20" s="27" t="s">
        <v>153</v>
      </c>
      <c r="D20" s="28">
        <v>11627</v>
      </c>
      <c r="E20" s="26"/>
      <c r="F20" s="26"/>
      <c r="G20" s="26"/>
      <c r="H20" s="26" t="s">
        <v>115</v>
      </c>
      <c r="I20" s="26" t="s">
        <v>155</v>
      </c>
      <c r="J20" s="26" t="s">
        <v>12</v>
      </c>
      <c r="K20" s="26">
        <v>2010</v>
      </c>
      <c r="L20" s="26">
        <v>3406</v>
      </c>
      <c r="M20"/>
    </row>
    <row r="21" spans="1:13" x14ac:dyDescent="0.25">
      <c r="A21" s="26" t="s">
        <v>113</v>
      </c>
      <c r="B21" s="26" t="s">
        <v>12</v>
      </c>
      <c r="C21" s="90">
        <v>2018</v>
      </c>
      <c r="D21" s="28">
        <v>12359</v>
      </c>
      <c r="E21" s="26"/>
      <c r="F21" s="26"/>
      <c r="G21" s="26"/>
      <c r="H21" s="26" t="s">
        <v>115</v>
      </c>
      <c r="I21" s="26" t="s">
        <v>155</v>
      </c>
      <c r="J21" s="26" t="s">
        <v>11</v>
      </c>
      <c r="K21" s="26">
        <v>2010</v>
      </c>
      <c r="L21" s="26">
        <v>11085</v>
      </c>
      <c r="M21" s="26"/>
    </row>
    <row r="22" spans="1:13" x14ac:dyDescent="0.25">
      <c r="A22" s="26" t="s">
        <v>113</v>
      </c>
      <c r="B22" s="26" t="s">
        <v>11</v>
      </c>
      <c r="C22" s="27" t="s">
        <v>133</v>
      </c>
      <c r="D22" s="28">
        <v>58860</v>
      </c>
      <c r="E22" s="26"/>
      <c r="F22" s="26"/>
      <c r="G22" s="26"/>
      <c r="H22" s="26" t="s">
        <v>113</v>
      </c>
      <c r="I22" s="26" t="s">
        <v>155</v>
      </c>
      <c r="J22" s="26" t="s">
        <v>194</v>
      </c>
      <c r="K22" s="26">
        <v>2018</v>
      </c>
      <c r="L22" s="26">
        <v>1324</v>
      </c>
      <c r="M22"/>
    </row>
    <row r="23" spans="1:13" x14ac:dyDescent="0.25">
      <c r="A23" s="26" t="s">
        <v>113</v>
      </c>
      <c r="B23" s="26" t="s">
        <v>11</v>
      </c>
      <c r="C23" s="27" t="s">
        <v>134</v>
      </c>
      <c r="D23" s="28">
        <v>61280</v>
      </c>
      <c r="E23" s="26"/>
      <c r="F23" s="26"/>
      <c r="G23" s="26"/>
      <c r="H23" s="26" t="s">
        <v>113</v>
      </c>
      <c r="I23" s="26" t="s">
        <v>155</v>
      </c>
      <c r="J23" s="26" t="s">
        <v>12</v>
      </c>
      <c r="K23" s="26">
        <v>2018</v>
      </c>
      <c r="L23" s="26">
        <v>3261</v>
      </c>
      <c r="M23"/>
    </row>
    <row r="24" spans="1:13" x14ac:dyDescent="0.25">
      <c r="A24" s="26" t="s">
        <v>113</v>
      </c>
      <c r="B24" s="26" t="s">
        <v>11</v>
      </c>
      <c r="C24" s="27" t="s">
        <v>135</v>
      </c>
      <c r="D24" s="28">
        <v>64076</v>
      </c>
      <c r="E24" s="26"/>
      <c r="F24" s="26"/>
      <c r="G24" s="26"/>
      <c r="H24" s="26" t="s">
        <v>113</v>
      </c>
      <c r="I24" s="26" t="s">
        <v>155</v>
      </c>
      <c r="J24" s="26" t="s">
        <v>11</v>
      </c>
      <c r="K24" s="26">
        <v>2018</v>
      </c>
      <c r="L24" s="26">
        <v>18064</v>
      </c>
      <c r="M24"/>
    </row>
    <row r="25" spans="1:13" x14ac:dyDescent="0.25">
      <c r="A25" s="26" t="s">
        <v>113</v>
      </c>
      <c r="B25" s="26" t="s">
        <v>11</v>
      </c>
      <c r="C25" s="27" t="s">
        <v>136</v>
      </c>
      <c r="D25" s="28">
        <v>62388</v>
      </c>
      <c r="E25" s="26"/>
      <c r="F25" s="26"/>
      <c r="G25" s="26"/>
      <c r="H25" s="26" t="s">
        <v>113</v>
      </c>
      <c r="I25" s="26" t="s">
        <v>155</v>
      </c>
      <c r="J25" s="26" t="s">
        <v>194</v>
      </c>
      <c r="K25" s="26">
        <v>2010</v>
      </c>
      <c r="L25" s="26">
        <v>1132</v>
      </c>
      <c r="M25"/>
    </row>
    <row r="26" spans="1:13" x14ac:dyDescent="0.25">
      <c r="A26" s="26" t="s">
        <v>113</v>
      </c>
      <c r="B26" s="26" t="s">
        <v>11</v>
      </c>
      <c r="C26" s="27" t="s">
        <v>137</v>
      </c>
      <c r="D26" s="28">
        <v>65646</v>
      </c>
      <c r="E26" s="26"/>
      <c r="F26" s="26"/>
      <c r="G26" s="26"/>
      <c r="H26" s="26" t="s">
        <v>113</v>
      </c>
      <c r="I26" s="26" t="s">
        <v>155</v>
      </c>
      <c r="J26" s="26" t="s">
        <v>12</v>
      </c>
      <c r="K26" s="26">
        <v>2010</v>
      </c>
      <c r="L26" s="26">
        <v>2876</v>
      </c>
      <c r="M26"/>
    </row>
    <row r="27" spans="1:13" x14ac:dyDescent="0.25">
      <c r="A27" s="26" t="s">
        <v>113</v>
      </c>
      <c r="B27" s="26" t="s">
        <v>11</v>
      </c>
      <c r="C27" s="27" t="s">
        <v>9</v>
      </c>
      <c r="D27" s="28">
        <v>63204</v>
      </c>
      <c r="E27" s="26"/>
      <c r="F27" s="26"/>
      <c r="G27" s="26"/>
      <c r="H27" s="26" t="s">
        <v>113</v>
      </c>
      <c r="I27" s="26" t="s">
        <v>155</v>
      </c>
      <c r="J27" s="26" t="s">
        <v>11</v>
      </c>
      <c r="K27" s="26">
        <v>2010</v>
      </c>
      <c r="L27" s="26">
        <v>14980</v>
      </c>
      <c r="M27"/>
    </row>
    <row r="28" spans="1:13" x14ac:dyDescent="0.25">
      <c r="A28" s="26" t="s">
        <v>113</v>
      </c>
      <c r="B28" s="26" t="s">
        <v>11</v>
      </c>
      <c r="C28" s="27" t="s">
        <v>138</v>
      </c>
      <c r="D28" s="28">
        <v>63872</v>
      </c>
      <c r="E28" s="26"/>
      <c r="F28" s="26"/>
      <c r="G28" s="26"/>
      <c r="H28" s="26" t="s">
        <v>115</v>
      </c>
      <c r="I28" s="26" t="s">
        <v>119</v>
      </c>
      <c r="J28" s="26" t="s">
        <v>194</v>
      </c>
      <c r="K28" s="26">
        <v>2018</v>
      </c>
      <c r="L28" s="26">
        <v>469</v>
      </c>
      <c r="M28"/>
    </row>
    <row r="29" spans="1:13" x14ac:dyDescent="0.25">
      <c r="A29" s="26" t="s">
        <v>113</v>
      </c>
      <c r="B29" s="26" t="s">
        <v>11</v>
      </c>
      <c r="C29" s="27" t="s">
        <v>153</v>
      </c>
      <c r="D29" s="28">
        <v>63709</v>
      </c>
      <c r="E29" s="26"/>
      <c r="F29" s="26"/>
      <c r="G29" s="26"/>
      <c r="H29" s="26" t="s">
        <v>115</v>
      </c>
      <c r="I29" s="26" t="s">
        <v>119</v>
      </c>
      <c r="J29" s="26" t="s">
        <v>12</v>
      </c>
      <c r="K29" s="26">
        <v>2018</v>
      </c>
      <c r="L29" s="26">
        <v>911</v>
      </c>
      <c r="M29"/>
    </row>
    <row r="30" spans="1:13" x14ac:dyDescent="0.25">
      <c r="A30" s="26" t="s">
        <v>113</v>
      </c>
      <c r="B30" s="26" t="s">
        <v>11</v>
      </c>
      <c r="C30" s="90">
        <v>2018</v>
      </c>
      <c r="D30" s="28">
        <v>67277</v>
      </c>
      <c r="E30" s="26"/>
      <c r="F30" s="26"/>
      <c r="G30" s="26"/>
      <c r="H30" s="26" t="s">
        <v>115</v>
      </c>
      <c r="I30" s="26" t="s">
        <v>119</v>
      </c>
      <c r="J30" s="26" t="s">
        <v>11</v>
      </c>
      <c r="K30" s="26">
        <v>2018</v>
      </c>
      <c r="L30" s="26">
        <v>2388</v>
      </c>
      <c r="M30" s="26"/>
    </row>
    <row r="31" spans="1:13" x14ac:dyDescent="0.25">
      <c r="A31" s="26" t="s">
        <v>115</v>
      </c>
      <c r="B31" s="26" t="s">
        <v>114</v>
      </c>
      <c r="C31" s="27" t="s">
        <v>133</v>
      </c>
      <c r="D31" s="28">
        <v>2563</v>
      </c>
      <c r="E31" s="26"/>
      <c r="F31" s="26"/>
      <c r="G31" s="26"/>
      <c r="H31" s="26" t="s">
        <v>115</v>
      </c>
      <c r="I31" s="26" t="s">
        <v>119</v>
      </c>
      <c r="J31" s="26" t="s">
        <v>194</v>
      </c>
      <c r="K31" s="26">
        <v>2010</v>
      </c>
      <c r="L31" s="26">
        <v>384</v>
      </c>
      <c r="M31"/>
    </row>
    <row r="32" spans="1:13" x14ac:dyDescent="0.25">
      <c r="A32" s="26" t="s">
        <v>115</v>
      </c>
      <c r="B32" s="26" t="s">
        <v>114</v>
      </c>
      <c r="C32" s="27" t="s">
        <v>134</v>
      </c>
      <c r="D32" s="28">
        <v>2782</v>
      </c>
      <c r="E32" s="26"/>
      <c r="F32" s="26"/>
      <c r="G32" s="26"/>
      <c r="H32" s="26" t="s">
        <v>115</v>
      </c>
      <c r="I32" s="26" t="s">
        <v>119</v>
      </c>
      <c r="J32" s="26" t="s">
        <v>12</v>
      </c>
      <c r="K32" s="26">
        <v>2010</v>
      </c>
      <c r="L32" s="26">
        <v>673</v>
      </c>
      <c r="M32"/>
    </row>
    <row r="33" spans="1:13" x14ac:dyDescent="0.25">
      <c r="A33" s="26" t="s">
        <v>115</v>
      </c>
      <c r="B33" s="26" t="s">
        <v>114</v>
      </c>
      <c r="C33" s="27" t="s">
        <v>135</v>
      </c>
      <c r="D33" s="28">
        <v>2719</v>
      </c>
      <c r="E33" s="26"/>
      <c r="F33" s="26"/>
      <c r="G33" s="26"/>
      <c r="H33" s="26" t="s">
        <v>115</v>
      </c>
      <c r="I33" s="26" t="s">
        <v>119</v>
      </c>
      <c r="J33" s="26" t="s">
        <v>11</v>
      </c>
      <c r="K33" s="26">
        <v>2010</v>
      </c>
      <c r="L33" s="26">
        <v>1961</v>
      </c>
      <c r="M33"/>
    </row>
    <row r="34" spans="1:13" x14ac:dyDescent="0.25">
      <c r="A34" s="26" t="s">
        <v>115</v>
      </c>
      <c r="B34" s="26" t="s">
        <v>114</v>
      </c>
      <c r="C34" s="27" t="s">
        <v>136</v>
      </c>
      <c r="D34" s="28">
        <v>2931</v>
      </c>
      <c r="E34" s="26"/>
      <c r="F34" s="26"/>
      <c r="G34" s="26"/>
      <c r="H34" s="26" t="s">
        <v>113</v>
      </c>
      <c r="I34" s="26" t="s">
        <v>119</v>
      </c>
      <c r="J34" s="26" t="s">
        <v>194</v>
      </c>
      <c r="K34" s="26">
        <v>2018</v>
      </c>
      <c r="L34" s="26">
        <v>1011</v>
      </c>
      <c r="M34"/>
    </row>
    <row r="35" spans="1:13" x14ac:dyDescent="0.25">
      <c r="A35" s="26" t="s">
        <v>115</v>
      </c>
      <c r="B35" s="26" t="s">
        <v>114</v>
      </c>
      <c r="C35" s="27" t="s">
        <v>137</v>
      </c>
      <c r="D35" s="28">
        <v>3232</v>
      </c>
      <c r="E35" s="26"/>
      <c r="F35" s="26"/>
      <c r="G35" s="26"/>
      <c r="H35" s="26" t="s">
        <v>113</v>
      </c>
      <c r="I35" s="26" t="s">
        <v>119</v>
      </c>
      <c r="J35" s="26" t="s">
        <v>12</v>
      </c>
      <c r="K35" s="26">
        <v>2018</v>
      </c>
      <c r="L35" s="26">
        <v>2267</v>
      </c>
      <c r="M35"/>
    </row>
    <row r="36" spans="1:13" x14ac:dyDescent="0.25">
      <c r="A36" s="26" t="s">
        <v>115</v>
      </c>
      <c r="B36" s="26" t="s">
        <v>114</v>
      </c>
      <c r="C36" s="27" t="s">
        <v>9</v>
      </c>
      <c r="D36" s="28">
        <v>3708</v>
      </c>
      <c r="E36" s="26"/>
      <c r="F36" s="26"/>
      <c r="G36" s="26"/>
      <c r="H36" s="26" t="s">
        <v>113</v>
      </c>
      <c r="I36" s="26" t="s">
        <v>119</v>
      </c>
      <c r="J36" s="26" t="s">
        <v>11</v>
      </c>
      <c r="K36" s="26">
        <v>2018</v>
      </c>
      <c r="L36" s="26">
        <v>12614</v>
      </c>
      <c r="M36"/>
    </row>
    <row r="37" spans="1:13" x14ac:dyDescent="0.25">
      <c r="A37" s="26" t="s">
        <v>115</v>
      </c>
      <c r="B37" s="26" t="s">
        <v>114</v>
      </c>
      <c r="C37" s="27" t="s">
        <v>138</v>
      </c>
      <c r="D37" s="28">
        <v>3885</v>
      </c>
      <c r="E37" s="26"/>
      <c r="F37" s="26"/>
      <c r="G37" s="26"/>
      <c r="H37" s="26" t="s">
        <v>113</v>
      </c>
      <c r="I37" s="26" t="s">
        <v>119</v>
      </c>
      <c r="J37" s="26" t="s">
        <v>194</v>
      </c>
      <c r="K37" s="26">
        <v>2010</v>
      </c>
      <c r="L37" s="26">
        <v>877</v>
      </c>
      <c r="M37"/>
    </row>
    <row r="38" spans="1:13" x14ac:dyDescent="0.25">
      <c r="A38" s="26" t="s">
        <v>115</v>
      </c>
      <c r="B38" s="26" t="s">
        <v>114</v>
      </c>
      <c r="C38" s="27" t="s">
        <v>153</v>
      </c>
      <c r="D38" s="28">
        <v>4416</v>
      </c>
      <c r="E38" s="26"/>
      <c r="F38" s="26"/>
      <c r="G38" s="26"/>
      <c r="H38" s="26" t="s">
        <v>113</v>
      </c>
      <c r="I38" s="26" t="s">
        <v>119</v>
      </c>
      <c r="J38" s="26" t="s">
        <v>12</v>
      </c>
      <c r="K38" s="26">
        <v>2010</v>
      </c>
      <c r="L38" s="26">
        <v>1952</v>
      </c>
      <c r="M38"/>
    </row>
    <row r="39" spans="1:13" x14ac:dyDescent="0.25">
      <c r="A39" s="26" t="s">
        <v>115</v>
      </c>
      <c r="B39" s="26" t="s">
        <v>114</v>
      </c>
      <c r="C39" s="90">
        <v>2018</v>
      </c>
      <c r="D39" s="28">
        <v>4066</v>
      </c>
      <c r="E39" s="26"/>
      <c r="F39" s="26"/>
      <c r="G39" s="26"/>
      <c r="H39" s="26" t="s">
        <v>113</v>
      </c>
      <c r="I39" s="26" t="s">
        <v>119</v>
      </c>
      <c r="J39" s="26" t="s">
        <v>11</v>
      </c>
      <c r="K39" s="26">
        <v>2010</v>
      </c>
      <c r="L39" s="26">
        <v>9987</v>
      </c>
      <c r="M39" s="26"/>
    </row>
    <row r="40" spans="1:13" x14ac:dyDescent="0.25">
      <c r="A40" s="26" t="s">
        <v>115</v>
      </c>
      <c r="B40" s="26" t="s">
        <v>12</v>
      </c>
      <c r="C40" s="27" t="s">
        <v>133</v>
      </c>
      <c r="D40" s="28">
        <v>5882</v>
      </c>
      <c r="E40" s="26"/>
      <c r="F40" s="26"/>
      <c r="G40" s="26"/>
      <c r="H40" s="26" t="s">
        <v>115</v>
      </c>
      <c r="I40" s="26" t="s">
        <v>120</v>
      </c>
      <c r="J40" s="26" t="s">
        <v>194</v>
      </c>
      <c r="K40" s="26">
        <v>2018</v>
      </c>
      <c r="L40" s="26">
        <v>224</v>
      </c>
      <c r="M40"/>
    </row>
    <row r="41" spans="1:13" x14ac:dyDescent="0.25">
      <c r="A41" s="26" t="s">
        <v>115</v>
      </c>
      <c r="B41" s="26" t="s">
        <v>12</v>
      </c>
      <c r="C41" s="27" t="s">
        <v>134</v>
      </c>
      <c r="D41" s="28">
        <v>6495</v>
      </c>
      <c r="E41" s="26"/>
      <c r="F41" s="26"/>
      <c r="G41" s="26"/>
      <c r="H41" s="26" t="s">
        <v>115</v>
      </c>
      <c r="I41" s="26" t="s">
        <v>120</v>
      </c>
      <c r="J41" s="26" t="s">
        <v>12</v>
      </c>
      <c r="K41" s="26">
        <v>2018</v>
      </c>
      <c r="L41" s="26">
        <v>552</v>
      </c>
      <c r="M41"/>
    </row>
    <row r="42" spans="1:13" x14ac:dyDescent="0.25">
      <c r="A42" s="26" t="s">
        <v>115</v>
      </c>
      <c r="B42" s="26" t="s">
        <v>12</v>
      </c>
      <c r="C42" s="27" t="s">
        <v>135</v>
      </c>
      <c r="D42" s="28">
        <v>6448</v>
      </c>
      <c r="E42" s="26"/>
      <c r="F42" s="26"/>
      <c r="G42" s="26"/>
      <c r="H42" s="26" t="s">
        <v>115</v>
      </c>
      <c r="I42" s="26" t="s">
        <v>120</v>
      </c>
      <c r="J42" s="26" t="s">
        <v>11</v>
      </c>
      <c r="K42" s="26">
        <v>2018</v>
      </c>
      <c r="L42" s="26">
        <v>940</v>
      </c>
      <c r="M42"/>
    </row>
    <row r="43" spans="1:13" x14ac:dyDescent="0.25">
      <c r="A43" s="26" t="s">
        <v>115</v>
      </c>
      <c r="B43" s="26" t="s">
        <v>12</v>
      </c>
      <c r="C43" s="27" t="s">
        <v>136</v>
      </c>
      <c r="D43" s="28">
        <v>7309</v>
      </c>
      <c r="E43" s="26"/>
      <c r="F43" s="26"/>
      <c r="G43" s="26"/>
      <c r="H43" s="26" t="s">
        <v>115</v>
      </c>
      <c r="I43" s="26" t="s">
        <v>120</v>
      </c>
      <c r="J43" s="26" t="s">
        <v>194</v>
      </c>
      <c r="K43" s="26">
        <v>2010</v>
      </c>
      <c r="L43" s="26">
        <v>182</v>
      </c>
      <c r="M43"/>
    </row>
    <row r="44" spans="1:13" x14ac:dyDescent="0.25">
      <c r="A44" s="26" t="s">
        <v>115</v>
      </c>
      <c r="B44" s="26" t="s">
        <v>12</v>
      </c>
      <c r="C44" s="27" t="s">
        <v>137</v>
      </c>
      <c r="D44" s="28">
        <v>7890</v>
      </c>
      <c r="E44" s="26"/>
      <c r="F44" s="26"/>
      <c r="G44" s="26"/>
      <c r="H44" s="26" t="s">
        <v>115</v>
      </c>
      <c r="I44" s="26" t="s">
        <v>120</v>
      </c>
      <c r="J44" s="26" t="s">
        <v>12</v>
      </c>
      <c r="K44" s="26">
        <v>2010</v>
      </c>
      <c r="L44" s="26">
        <v>426</v>
      </c>
      <c r="M44"/>
    </row>
    <row r="45" spans="1:13" x14ac:dyDescent="0.25">
      <c r="A45" s="26" t="s">
        <v>115</v>
      </c>
      <c r="B45" s="26" t="s">
        <v>12</v>
      </c>
      <c r="C45" s="27" t="s">
        <v>9</v>
      </c>
      <c r="D45" s="28">
        <v>9000</v>
      </c>
      <c r="E45" s="26"/>
      <c r="F45" s="26"/>
      <c r="G45" s="26"/>
      <c r="H45" s="26" t="s">
        <v>115</v>
      </c>
      <c r="I45" s="26" t="s">
        <v>120</v>
      </c>
      <c r="J45" s="26" t="s">
        <v>11</v>
      </c>
      <c r="K45" s="26">
        <v>2010</v>
      </c>
      <c r="L45" s="26">
        <v>1018</v>
      </c>
      <c r="M45"/>
    </row>
    <row r="46" spans="1:13" x14ac:dyDescent="0.25">
      <c r="A46" s="26" t="s">
        <v>115</v>
      </c>
      <c r="B46" s="26" t="s">
        <v>12</v>
      </c>
      <c r="C46" s="27" t="s">
        <v>138</v>
      </c>
      <c r="D46" s="28">
        <v>9807</v>
      </c>
      <c r="E46" s="26"/>
      <c r="F46" s="26"/>
      <c r="G46" s="26"/>
      <c r="H46" s="26" t="s">
        <v>113</v>
      </c>
      <c r="I46" s="26" t="s">
        <v>120</v>
      </c>
      <c r="J46" s="26" t="s">
        <v>194</v>
      </c>
      <c r="K46" s="26">
        <v>2018</v>
      </c>
      <c r="L46" s="26">
        <v>696</v>
      </c>
      <c r="M46"/>
    </row>
    <row r="47" spans="1:13" x14ac:dyDescent="0.25">
      <c r="A47" s="26" t="s">
        <v>115</v>
      </c>
      <c r="B47" s="26" t="s">
        <v>12</v>
      </c>
      <c r="C47" s="27" t="s">
        <v>153</v>
      </c>
      <c r="D47" s="28">
        <v>10691</v>
      </c>
      <c r="E47" s="26"/>
      <c r="F47" s="26"/>
      <c r="G47" s="26"/>
      <c r="H47" s="26" t="s">
        <v>113</v>
      </c>
      <c r="I47" s="26" t="s">
        <v>120</v>
      </c>
      <c r="J47" s="26" t="s">
        <v>12</v>
      </c>
      <c r="K47" s="26">
        <v>2018</v>
      </c>
      <c r="L47" s="26">
        <v>1622</v>
      </c>
      <c r="M47"/>
    </row>
    <row r="48" spans="1:13" x14ac:dyDescent="0.25">
      <c r="A48" s="26" t="s">
        <v>115</v>
      </c>
      <c r="B48" s="26" t="s">
        <v>12</v>
      </c>
      <c r="C48" s="90">
        <v>2018</v>
      </c>
      <c r="D48" s="28">
        <v>10832</v>
      </c>
      <c r="E48" s="26"/>
      <c r="F48" s="26"/>
      <c r="G48" s="26"/>
      <c r="H48" s="26" t="s">
        <v>113</v>
      </c>
      <c r="I48" s="26" t="s">
        <v>120</v>
      </c>
      <c r="J48" s="26" t="s">
        <v>11</v>
      </c>
      <c r="K48" s="26">
        <v>2018</v>
      </c>
      <c r="L48" s="26">
        <v>11268</v>
      </c>
      <c r="M48" s="26"/>
    </row>
    <row r="49" spans="1:13" x14ac:dyDescent="0.25">
      <c r="A49" s="26" t="s">
        <v>115</v>
      </c>
      <c r="B49" s="26" t="s">
        <v>11</v>
      </c>
      <c r="C49" s="27" t="s">
        <v>133</v>
      </c>
      <c r="D49" s="28">
        <v>21263</v>
      </c>
      <c r="E49" s="26"/>
      <c r="F49" s="26"/>
      <c r="G49" s="26"/>
      <c r="H49" s="26" t="s">
        <v>113</v>
      </c>
      <c r="I49" s="26" t="s">
        <v>120</v>
      </c>
      <c r="J49" s="26" t="s">
        <v>194</v>
      </c>
      <c r="K49" s="26">
        <v>2010</v>
      </c>
      <c r="L49" s="26">
        <v>671</v>
      </c>
      <c r="M49"/>
    </row>
    <row r="50" spans="1:13" x14ac:dyDescent="0.25">
      <c r="A50" s="26" t="s">
        <v>115</v>
      </c>
      <c r="B50" s="26" t="s">
        <v>11</v>
      </c>
      <c r="C50" s="27" t="s">
        <v>134</v>
      </c>
      <c r="D50" s="28">
        <v>24700</v>
      </c>
      <c r="E50" s="26"/>
      <c r="F50" s="26"/>
      <c r="G50" s="26"/>
      <c r="H50" s="26" t="s">
        <v>113</v>
      </c>
      <c r="I50" s="26" t="s">
        <v>120</v>
      </c>
      <c r="J50" s="26" t="s">
        <v>12</v>
      </c>
      <c r="K50" s="26">
        <v>2010</v>
      </c>
      <c r="L50" s="26">
        <v>1557</v>
      </c>
      <c r="M50"/>
    </row>
    <row r="51" spans="1:13" x14ac:dyDescent="0.25">
      <c r="A51" s="26" t="s">
        <v>115</v>
      </c>
      <c r="B51" s="26" t="s">
        <v>11</v>
      </c>
      <c r="C51" s="27" t="s">
        <v>135</v>
      </c>
      <c r="D51" s="28">
        <v>29158</v>
      </c>
      <c r="E51" s="26"/>
      <c r="F51" s="26"/>
      <c r="G51" s="26"/>
      <c r="H51" s="26" t="s">
        <v>113</v>
      </c>
      <c r="I51" s="26" t="s">
        <v>120</v>
      </c>
      <c r="J51" s="26" t="s">
        <v>11</v>
      </c>
      <c r="K51" s="26">
        <v>2010</v>
      </c>
      <c r="L51" s="26">
        <v>10961</v>
      </c>
      <c r="M51"/>
    </row>
    <row r="52" spans="1:13" x14ac:dyDescent="0.25">
      <c r="A52" s="26" t="s">
        <v>115</v>
      </c>
      <c r="B52" s="26" t="s">
        <v>11</v>
      </c>
      <c r="C52" s="27" t="s">
        <v>136</v>
      </c>
      <c r="D52" s="28">
        <v>31590</v>
      </c>
      <c r="E52" s="26"/>
      <c r="F52" s="26"/>
      <c r="G52" s="26"/>
      <c r="H52" s="26" t="s">
        <v>115</v>
      </c>
      <c r="I52" s="26" t="s">
        <v>64</v>
      </c>
      <c r="J52" s="26" t="s">
        <v>194</v>
      </c>
      <c r="K52" s="26">
        <v>2018</v>
      </c>
      <c r="L52" s="26">
        <v>284</v>
      </c>
      <c r="M52"/>
    </row>
    <row r="53" spans="1:13" x14ac:dyDescent="0.25">
      <c r="A53" s="26" t="s">
        <v>115</v>
      </c>
      <c r="B53" s="26" t="s">
        <v>11</v>
      </c>
      <c r="C53" s="27" t="s">
        <v>137</v>
      </c>
      <c r="D53" s="28">
        <v>34997</v>
      </c>
      <c r="E53" s="26"/>
      <c r="F53" s="26"/>
      <c r="G53" s="26"/>
      <c r="H53" s="26" t="s">
        <v>115</v>
      </c>
      <c r="I53" s="26" t="s">
        <v>64</v>
      </c>
      <c r="J53" s="26" t="s">
        <v>12</v>
      </c>
      <c r="K53" s="26">
        <v>2018</v>
      </c>
      <c r="L53" s="26">
        <v>438</v>
      </c>
      <c r="M53"/>
    </row>
    <row r="54" spans="1:13" x14ac:dyDescent="0.25">
      <c r="A54" s="26" t="s">
        <v>115</v>
      </c>
      <c r="B54" s="26" t="s">
        <v>11</v>
      </c>
      <c r="C54" s="27" t="s">
        <v>9</v>
      </c>
      <c r="D54" s="28">
        <v>39141</v>
      </c>
      <c r="E54" s="26"/>
      <c r="F54" s="26"/>
      <c r="G54" s="26"/>
      <c r="H54" s="26" t="s">
        <v>115</v>
      </c>
      <c r="I54" s="26" t="s">
        <v>64</v>
      </c>
      <c r="J54" s="26" t="s">
        <v>11</v>
      </c>
      <c r="K54" s="26">
        <v>2018</v>
      </c>
      <c r="L54" s="26">
        <v>3569</v>
      </c>
      <c r="M54"/>
    </row>
    <row r="55" spans="1:13" x14ac:dyDescent="0.25">
      <c r="A55" s="26" t="s">
        <v>115</v>
      </c>
      <c r="B55" s="26" t="s">
        <v>11</v>
      </c>
      <c r="C55" s="27" t="s">
        <v>138</v>
      </c>
      <c r="D55" s="28">
        <v>40432</v>
      </c>
      <c r="E55" s="26"/>
      <c r="F55" s="26"/>
      <c r="G55" s="26"/>
      <c r="H55" s="26" t="s">
        <v>115</v>
      </c>
      <c r="I55" s="26" t="s">
        <v>64</v>
      </c>
      <c r="J55" s="26" t="s">
        <v>194</v>
      </c>
      <c r="K55" s="26">
        <v>2010</v>
      </c>
      <c r="L55" s="26">
        <v>323</v>
      </c>
      <c r="M55"/>
    </row>
    <row r="56" spans="1:13" x14ac:dyDescent="0.25">
      <c r="A56" s="26" t="s">
        <v>115</v>
      </c>
      <c r="B56" s="26" t="s">
        <v>11</v>
      </c>
      <c r="C56" s="27" t="s">
        <v>153</v>
      </c>
      <c r="D56" s="28">
        <v>40247</v>
      </c>
      <c r="E56" s="26"/>
      <c r="F56" s="26"/>
      <c r="G56" s="26"/>
      <c r="H56" s="26" t="s">
        <v>115</v>
      </c>
      <c r="I56" s="26" t="s">
        <v>64</v>
      </c>
      <c r="J56" s="26" t="s">
        <v>12</v>
      </c>
      <c r="K56" s="26">
        <v>2010</v>
      </c>
      <c r="L56" s="26">
        <v>493</v>
      </c>
      <c r="M56"/>
    </row>
    <row r="57" spans="1:13" x14ac:dyDescent="0.25">
      <c r="A57" s="26" t="s">
        <v>115</v>
      </c>
      <c r="B57" s="26" t="s">
        <v>11</v>
      </c>
      <c r="C57" s="90">
        <v>2018</v>
      </c>
      <c r="D57" s="28">
        <v>40275</v>
      </c>
      <c r="E57" s="26"/>
      <c r="F57" s="26"/>
      <c r="G57" s="26"/>
      <c r="H57" s="26" t="s">
        <v>115</v>
      </c>
      <c r="I57" s="26" t="s">
        <v>64</v>
      </c>
      <c r="J57" s="26" t="s">
        <v>11</v>
      </c>
      <c r="K57" s="26">
        <v>2010</v>
      </c>
      <c r="L57" s="26">
        <v>4229</v>
      </c>
      <c r="M57" s="26"/>
    </row>
    <row r="58" spans="1:13" x14ac:dyDescent="0.25">
      <c r="A58" s="1"/>
      <c r="H58" s="26" t="s">
        <v>113</v>
      </c>
      <c r="I58" s="26" t="s">
        <v>64</v>
      </c>
      <c r="J58" s="26" t="s">
        <v>194</v>
      </c>
      <c r="K58" s="26">
        <v>2018</v>
      </c>
      <c r="L58" s="26">
        <v>551</v>
      </c>
      <c r="M58"/>
    </row>
    <row r="59" spans="1:13" x14ac:dyDescent="0.25">
      <c r="A59" s="8" t="s">
        <v>14</v>
      </c>
      <c r="C59" s="30"/>
      <c r="E59" s="4"/>
      <c r="H59" s="26" t="s">
        <v>113</v>
      </c>
      <c r="I59" s="26" t="s">
        <v>64</v>
      </c>
      <c r="J59" s="26" t="s">
        <v>12</v>
      </c>
      <c r="K59" s="26">
        <v>2018</v>
      </c>
      <c r="L59" s="26">
        <v>1125</v>
      </c>
      <c r="M59"/>
    </row>
    <row r="60" spans="1:13" ht="27" customHeight="1" x14ac:dyDescent="0.25">
      <c r="A60" s="138" t="s">
        <v>13</v>
      </c>
      <c r="B60" s="138"/>
      <c r="C60" s="138"/>
      <c r="D60" s="138"/>
      <c r="E60" s="138"/>
      <c r="H60" s="26" t="s">
        <v>113</v>
      </c>
      <c r="I60" s="26" t="s">
        <v>64</v>
      </c>
      <c r="J60" s="26" t="s">
        <v>11</v>
      </c>
      <c r="K60" s="26">
        <v>2018</v>
      </c>
      <c r="L60" s="26">
        <v>6451</v>
      </c>
      <c r="M60"/>
    </row>
    <row r="61" spans="1:13" x14ac:dyDescent="0.25">
      <c r="A61" s="1"/>
      <c r="H61" s="26" t="s">
        <v>113</v>
      </c>
      <c r="I61" s="26" t="s">
        <v>64</v>
      </c>
      <c r="J61" s="26" t="s">
        <v>194</v>
      </c>
      <c r="K61" s="26">
        <v>2010</v>
      </c>
      <c r="L61" s="26">
        <v>568</v>
      </c>
      <c r="M61"/>
    </row>
    <row r="62" spans="1:13" x14ac:dyDescent="0.25">
      <c r="A62" s="1"/>
      <c r="H62" s="26" t="s">
        <v>113</v>
      </c>
      <c r="I62" s="26" t="s">
        <v>64</v>
      </c>
      <c r="J62" s="26" t="s">
        <v>12</v>
      </c>
      <c r="K62" s="26">
        <v>2010</v>
      </c>
      <c r="L62" s="26">
        <v>1181</v>
      </c>
      <c r="M62"/>
    </row>
    <row r="63" spans="1:13" x14ac:dyDescent="0.25">
      <c r="A63" s="1"/>
      <c r="H63" s="26" t="s">
        <v>113</v>
      </c>
      <c r="I63" s="26" t="s">
        <v>64</v>
      </c>
      <c r="J63" s="26" t="s">
        <v>11</v>
      </c>
      <c r="K63" s="26">
        <v>2010</v>
      </c>
      <c r="L63" s="26">
        <v>7954</v>
      </c>
      <c r="M63"/>
    </row>
    <row r="64" spans="1:13" x14ac:dyDescent="0.25">
      <c r="A64" s="1"/>
      <c r="H64" s="26" t="s">
        <v>115</v>
      </c>
      <c r="I64" s="26" t="s">
        <v>195</v>
      </c>
      <c r="J64" s="26" t="s">
        <v>194</v>
      </c>
      <c r="K64" s="26">
        <v>2018</v>
      </c>
      <c r="L64" s="26">
        <v>323</v>
      </c>
      <c r="M64"/>
    </row>
    <row r="65" spans="1:13" x14ac:dyDescent="0.25">
      <c r="A65" s="1"/>
      <c r="H65" s="26" t="s">
        <v>115</v>
      </c>
      <c r="I65" s="26" t="s">
        <v>195</v>
      </c>
      <c r="J65" s="26" t="s">
        <v>12</v>
      </c>
      <c r="K65" s="26">
        <v>2018</v>
      </c>
      <c r="L65" s="26">
        <v>675</v>
      </c>
      <c r="M65"/>
    </row>
    <row r="66" spans="1:13" x14ac:dyDescent="0.25">
      <c r="A66" s="1"/>
      <c r="H66" s="26" t="s">
        <v>115</v>
      </c>
      <c r="I66" s="26" t="s">
        <v>195</v>
      </c>
      <c r="J66" s="26" t="s">
        <v>11</v>
      </c>
      <c r="K66" s="26">
        <v>2018</v>
      </c>
      <c r="L66" s="26">
        <v>1137</v>
      </c>
      <c r="M66"/>
    </row>
    <row r="67" spans="1:13" x14ac:dyDescent="0.25">
      <c r="A67" s="1"/>
      <c r="H67" s="26" t="s">
        <v>115</v>
      </c>
      <c r="I67" s="26" t="s">
        <v>195</v>
      </c>
      <c r="J67" s="26" t="s">
        <v>194</v>
      </c>
      <c r="K67" s="26">
        <v>2010</v>
      </c>
      <c r="L67" s="26">
        <v>232</v>
      </c>
      <c r="M67"/>
    </row>
    <row r="68" spans="1:13" x14ac:dyDescent="0.25">
      <c r="A68" s="1"/>
      <c r="H68" s="26" t="s">
        <v>115</v>
      </c>
      <c r="I68" s="26" t="s">
        <v>195</v>
      </c>
      <c r="J68" s="26" t="s">
        <v>12</v>
      </c>
      <c r="K68" s="26">
        <v>2010</v>
      </c>
      <c r="L68" s="26">
        <v>543</v>
      </c>
      <c r="M68"/>
    </row>
    <row r="69" spans="1:13" x14ac:dyDescent="0.25">
      <c r="A69" s="1"/>
      <c r="H69" s="26" t="s">
        <v>115</v>
      </c>
      <c r="I69" s="26" t="s">
        <v>195</v>
      </c>
      <c r="J69" s="26" t="s">
        <v>11</v>
      </c>
      <c r="K69" s="26">
        <v>2010</v>
      </c>
      <c r="L69" s="26">
        <v>1733</v>
      </c>
      <c r="M69"/>
    </row>
    <row r="70" spans="1:13" x14ac:dyDescent="0.25">
      <c r="A70" s="1"/>
      <c r="H70" s="26" t="s">
        <v>113</v>
      </c>
      <c r="I70" s="26" t="s">
        <v>195</v>
      </c>
      <c r="J70" s="26" t="s">
        <v>194</v>
      </c>
      <c r="K70" s="26">
        <v>2018</v>
      </c>
      <c r="L70" s="26">
        <v>447</v>
      </c>
      <c r="M70"/>
    </row>
    <row r="71" spans="1:13" x14ac:dyDescent="0.25">
      <c r="A71" s="1"/>
      <c r="H71" s="26" t="s">
        <v>113</v>
      </c>
      <c r="I71" s="26" t="s">
        <v>195</v>
      </c>
      <c r="J71" s="26" t="s">
        <v>12</v>
      </c>
      <c r="K71" s="26">
        <v>2018</v>
      </c>
      <c r="L71" s="26">
        <v>860</v>
      </c>
      <c r="M71"/>
    </row>
    <row r="72" spans="1:13" x14ac:dyDescent="0.25">
      <c r="A72" s="1"/>
      <c r="H72" s="26" t="s">
        <v>113</v>
      </c>
      <c r="I72" s="26" t="s">
        <v>195</v>
      </c>
      <c r="J72" s="26" t="s">
        <v>11</v>
      </c>
      <c r="K72" s="26">
        <v>2018</v>
      </c>
      <c r="L72" s="26">
        <v>5116</v>
      </c>
      <c r="M72"/>
    </row>
    <row r="73" spans="1:13" x14ac:dyDescent="0.25">
      <c r="A73" s="1"/>
      <c r="H73" s="26" t="s">
        <v>113</v>
      </c>
      <c r="I73" s="26" t="s">
        <v>195</v>
      </c>
      <c r="J73" s="26" t="s">
        <v>194</v>
      </c>
      <c r="K73" s="26">
        <v>2010</v>
      </c>
      <c r="L73" s="26">
        <v>438</v>
      </c>
    </row>
    <row r="74" spans="1:13" x14ac:dyDescent="0.25">
      <c r="A74" s="1"/>
      <c r="H74" s="26" t="s">
        <v>113</v>
      </c>
      <c r="I74" s="26" t="s">
        <v>195</v>
      </c>
      <c r="J74" s="26" t="s">
        <v>12</v>
      </c>
      <c r="K74" s="26">
        <v>2010</v>
      </c>
      <c r="L74" s="26">
        <v>775</v>
      </c>
    </row>
    <row r="75" spans="1:13" x14ac:dyDescent="0.25">
      <c r="A75" s="1"/>
      <c r="H75" s="26" t="s">
        <v>113</v>
      </c>
      <c r="I75" s="26" t="s">
        <v>195</v>
      </c>
      <c r="J75" s="26" t="s">
        <v>11</v>
      </c>
      <c r="K75" s="26">
        <v>2010</v>
      </c>
      <c r="L75" s="26">
        <v>5176</v>
      </c>
    </row>
    <row r="76" spans="1:13" x14ac:dyDescent="0.25">
      <c r="A76" s="1"/>
    </row>
    <row r="77" spans="1:13" x14ac:dyDescent="0.25">
      <c r="A77" s="1"/>
    </row>
    <row r="78" spans="1:13" x14ac:dyDescent="0.25">
      <c r="A78" s="1"/>
    </row>
    <row r="79" spans="1:13" x14ac:dyDescent="0.25">
      <c r="A79" s="1"/>
    </row>
    <row r="80" spans="1:13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5" x14ac:dyDescent="0.25">
      <c r="A129" s="1"/>
    </row>
    <row r="130" spans="1:5" x14ac:dyDescent="0.25">
      <c r="A130" s="1"/>
    </row>
    <row r="131" spans="1:5" x14ac:dyDescent="0.25">
      <c r="A131" s="1"/>
    </row>
    <row r="132" spans="1:5" x14ac:dyDescent="0.25">
      <c r="A132" s="1"/>
    </row>
    <row r="133" spans="1:5" x14ac:dyDescent="0.25">
      <c r="A133" s="1"/>
    </row>
    <row r="134" spans="1:5" x14ac:dyDescent="0.25">
      <c r="A134" s="1"/>
    </row>
    <row r="135" spans="1:5" x14ac:dyDescent="0.25">
      <c r="A135" s="1"/>
    </row>
    <row r="136" spans="1:5" x14ac:dyDescent="0.25">
      <c r="A136" s="7"/>
      <c r="C136" s="30"/>
      <c r="E136" s="4"/>
    </row>
    <row r="137" spans="1:5" x14ac:dyDescent="0.25">
      <c r="A137" s="7"/>
      <c r="C137" s="30"/>
      <c r="E137" s="4"/>
    </row>
    <row r="138" spans="1:5" x14ac:dyDescent="0.25">
      <c r="A138" s="7"/>
      <c r="C138" s="30"/>
      <c r="E138" s="4"/>
    </row>
    <row r="139" spans="1:5" x14ac:dyDescent="0.25">
      <c r="A139" s="7"/>
      <c r="C139" s="30"/>
      <c r="E139" s="4"/>
    </row>
    <row r="140" spans="1:5" x14ac:dyDescent="0.25">
      <c r="A140" s="7"/>
      <c r="C140" s="30"/>
      <c r="E140" s="4"/>
    </row>
    <row r="141" spans="1:5" x14ac:dyDescent="0.25">
      <c r="C141" s="30"/>
      <c r="E141" s="4"/>
    </row>
    <row r="142" spans="1:5" x14ac:dyDescent="0.25">
      <c r="A142" s="7"/>
      <c r="C142" s="30"/>
      <c r="E142" s="4"/>
    </row>
    <row r="143" spans="1:5" x14ac:dyDescent="0.25">
      <c r="A143" s="7"/>
      <c r="C143" s="30"/>
      <c r="E143" s="4"/>
    </row>
    <row r="144" spans="1:5" x14ac:dyDescent="0.25">
      <c r="A144" s="7"/>
      <c r="C144" s="30"/>
      <c r="E144" s="4"/>
    </row>
    <row r="145" spans="1:5" x14ac:dyDescent="0.25">
      <c r="A145" s="7"/>
      <c r="C145" s="30"/>
      <c r="E145" s="4"/>
    </row>
    <row r="146" spans="1:5" x14ac:dyDescent="0.25">
      <c r="A146" s="7"/>
      <c r="C146" s="30"/>
      <c r="E146" s="4"/>
    </row>
    <row r="147" spans="1:5" x14ac:dyDescent="0.25">
      <c r="A147" s="7"/>
      <c r="C147" s="30"/>
      <c r="E147" s="4"/>
    </row>
    <row r="148" spans="1:5" x14ac:dyDescent="0.25">
      <c r="A148" s="7"/>
      <c r="C148" s="30"/>
      <c r="E148" s="4"/>
    </row>
    <row r="149" spans="1:5" x14ac:dyDescent="0.25">
      <c r="A149" s="7"/>
      <c r="C149" s="30"/>
      <c r="E149" s="4"/>
    </row>
    <row r="150" spans="1:5" x14ac:dyDescent="0.25">
      <c r="A150" s="7"/>
      <c r="C150" s="30"/>
      <c r="E150" s="4"/>
    </row>
    <row r="151" spans="1:5" x14ac:dyDescent="0.25">
      <c r="A151" s="7"/>
      <c r="C151" s="30"/>
      <c r="E151" s="4"/>
    </row>
    <row r="152" spans="1:5" x14ac:dyDescent="0.25">
      <c r="A152" s="7"/>
      <c r="C152" s="30"/>
      <c r="E152" s="4"/>
    </row>
    <row r="153" spans="1:5" x14ac:dyDescent="0.25">
      <c r="A153" s="7"/>
      <c r="C153" s="30"/>
      <c r="E153" s="4"/>
    </row>
    <row r="154" spans="1:5" x14ac:dyDescent="0.25">
      <c r="A154" s="7"/>
      <c r="C154" s="30"/>
      <c r="E154" s="4"/>
    </row>
    <row r="155" spans="1:5" x14ac:dyDescent="0.25">
      <c r="A155" s="7"/>
      <c r="C155" s="30"/>
      <c r="E155" s="4"/>
    </row>
    <row r="156" spans="1:5" x14ac:dyDescent="0.25">
      <c r="A156" s="7"/>
      <c r="C156" s="30"/>
      <c r="E156" s="4"/>
    </row>
    <row r="157" spans="1:5" x14ac:dyDescent="0.25">
      <c r="A157" s="7"/>
      <c r="C157" s="30"/>
      <c r="E157" s="4"/>
    </row>
    <row r="158" spans="1:5" x14ac:dyDescent="0.25">
      <c r="A158" s="7"/>
      <c r="C158" s="30"/>
      <c r="E158" s="4"/>
    </row>
    <row r="159" spans="1:5" x14ac:dyDescent="0.25">
      <c r="A159" s="7"/>
      <c r="C159" s="30"/>
      <c r="E159" s="4"/>
    </row>
    <row r="160" spans="1:5" x14ac:dyDescent="0.25">
      <c r="A160" s="7"/>
      <c r="C160" s="30"/>
      <c r="E160" s="4"/>
    </row>
    <row r="161" spans="1:5" x14ac:dyDescent="0.25">
      <c r="A161" s="7"/>
      <c r="C161" s="30"/>
      <c r="E161" s="4"/>
    </row>
    <row r="162" spans="1:5" x14ac:dyDescent="0.25">
      <c r="A162" s="7"/>
      <c r="C162" s="30"/>
      <c r="E162" s="4"/>
    </row>
    <row r="163" spans="1:5" x14ac:dyDescent="0.25">
      <c r="C163" s="30"/>
      <c r="E163" s="4"/>
    </row>
    <row r="164" spans="1:5" x14ac:dyDescent="0.25">
      <c r="A164" s="7"/>
      <c r="C164" s="30"/>
      <c r="E164" s="4"/>
    </row>
    <row r="165" spans="1:5" x14ac:dyDescent="0.25">
      <c r="A165" s="7"/>
      <c r="C165" s="30"/>
      <c r="E165" s="4"/>
    </row>
    <row r="166" spans="1:5" x14ac:dyDescent="0.25">
      <c r="A166" s="7"/>
      <c r="C166" s="30"/>
      <c r="E166" s="4"/>
    </row>
    <row r="167" spans="1:5" x14ac:dyDescent="0.25">
      <c r="A167" s="7"/>
      <c r="C167" s="30"/>
      <c r="E167" s="4"/>
    </row>
    <row r="168" spans="1:5" x14ac:dyDescent="0.25">
      <c r="A168" s="7"/>
      <c r="C168" s="30"/>
      <c r="E168" s="4"/>
    </row>
    <row r="169" spans="1:5" x14ac:dyDescent="0.25">
      <c r="A169" s="7"/>
      <c r="C169" s="30"/>
      <c r="E169" s="4"/>
    </row>
    <row r="170" spans="1:5" x14ac:dyDescent="0.25">
      <c r="A170" s="7"/>
      <c r="C170" s="30"/>
      <c r="E170" s="4"/>
    </row>
    <row r="171" spans="1:5" x14ac:dyDescent="0.25">
      <c r="A171" s="7"/>
      <c r="C171" s="30"/>
      <c r="E171" s="4"/>
    </row>
    <row r="172" spans="1:5" x14ac:dyDescent="0.25">
      <c r="A172" s="7"/>
      <c r="C172" s="30"/>
      <c r="E172" s="4"/>
    </row>
    <row r="173" spans="1:5" x14ac:dyDescent="0.25">
      <c r="A173" s="7"/>
      <c r="C173" s="30"/>
      <c r="E173" s="4"/>
    </row>
    <row r="174" spans="1:5" x14ac:dyDescent="0.25">
      <c r="A174" s="7"/>
      <c r="C174" s="30"/>
      <c r="E174" s="4"/>
    </row>
    <row r="175" spans="1:5" x14ac:dyDescent="0.25">
      <c r="A175" s="7"/>
      <c r="C175" s="30"/>
      <c r="E175" s="4"/>
    </row>
    <row r="176" spans="1:5" x14ac:dyDescent="0.25">
      <c r="A176" s="7"/>
      <c r="C176" s="30"/>
      <c r="E176" s="4"/>
    </row>
    <row r="177" spans="1:5" x14ac:dyDescent="0.25">
      <c r="A177" s="7"/>
      <c r="C177" s="30"/>
      <c r="E177" s="4"/>
    </row>
    <row r="178" spans="1:5" x14ac:dyDescent="0.25">
      <c r="A178" s="7"/>
      <c r="C178" s="30"/>
      <c r="E178" s="4"/>
    </row>
    <row r="179" spans="1:5" x14ac:dyDescent="0.25">
      <c r="A179" s="7"/>
      <c r="C179" s="30"/>
      <c r="E179" s="4"/>
    </row>
    <row r="180" spans="1:5" x14ac:dyDescent="0.25">
      <c r="A180" s="7"/>
      <c r="C180" s="30"/>
      <c r="E180" s="4"/>
    </row>
    <row r="181" spans="1:5" x14ac:dyDescent="0.25">
      <c r="A181" s="7"/>
      <c r="C181" s="30"/>
      <c r="E181" s="4"/>
    </row>
    <row r="182" spans="1:5" x14ac:dyDescent="0.25">
      <c r="A182" s="7"/>
      <c r="C182" s="30"/>
      <c r="E182" s="4"/>
    </row>
    <row r="183" spans="1:5" x14ac:dyDescent="0.25">
      <c r="A183" s="7"/>
      <c r="C183" s="30"/>
      <c r="E183" s="4"/>
    </row>
    <row r="184" spans="1:5" x14ac:dyDescent="0.25">
      <c r="A184" s="7"/>
      <c r="C184" s="30"/>
      <c r="E184" s="4"/>
    </row>
    <row r="185" spans="1:5" x14ac:dyDescent="0.25">
      <c r="C185" s="30"/>
      <c r="E185" s="4"/>
    </row>
    <row r="186" spans="1:5" x14ac:dyDescent="0.25">
      <c r="A186" s="7"/>
      <c r="C186" s="30"/>
      <c r="E186" s="4"/>
    </row>
    <row r="187" spans="1:5" x14ac:dyDescent="0.25">
      <c r="A187" s="7"/>
      <c r="C187" s="30"/>
      <c r="E187" s="4"/>
    </row>
    <row r="188" spans="1:5" x14ac:dyDescent="0.25">
      <c r="A188" s="7"/>
      <c r="C188" s="30"/>
      <c r="E188" s="4"/>
    </row>
    <row r="189" spans="1:5" x14ac:dyDescent="0.25">
      <c r="A189" s="7"/>
      <c r="C189" s="30"/>
      <c r="E189" s="4"/>
    </row>
    <row r="190" spans="1:5" x14ac:dyDescent="0.25">
      <c r="A190" s="7"/>
      <c r="C190" s="30"/>
      <c r="E190" s="4"/>
    </row>
    <row r="191" spans="1:5" x14ac:dyDescent="0.25">
      <c r="A191" s="7"/>
      <c r="C191" s="30"/>
      <c r="E191" s="4"/>
    </row>
    <row r="192" spans="1:5" x14ac:dyDescent="0.25">
      <c r="A192" s="7"/>
      <c r="C192" s="30"/>
      <c r="E192" s="4"/>
    </row>
    <row r="193" spans="1:5" x14ac:dyDescent="0.25">
      <c r="A193" s="7"/>
      <c r="C193" s="30"/>
      <c r="E193" s="4"/>
    </row>
    <row r="194" spans="1:5" x14ac:dyDescent="0.25">
      <c r="A194" s="7"/>
      <c r="C194" s="30"/>
      <c r="E194" s="4"/>
    </row>
    <row r="195" spans="1:5" x14ac:dyDescent="0.25">
      <c r="A195" s="7"/>
      <c r="C195" s="30"/>
      <c r="E195" s="4"/>
    </row>
    <row r="196" spans="1:5" x14ac:dyDescent="0.25">
      <c r="A196" s="7"/>
      <c r="C196" s="30"/>
      <c r="E196" s="4"/>
    </row>
    <row r="197" spans="1:5" x14ac:dyDescent="0.25">
      <c r="A197" s="7"/>
      <c r="C197" s="30"/>
      <c r="E197" s="4"/>
    </row>
    <row r="198" spans="1:5" x14ac:dyDescent="0.25">
      <c r="A198" s="7"/>
      <c r="C198" s="30"/>
      <c r="E198" s="4"/>
    </row>
    <row r="199" spans="1:5" x14ac:dyDescent="0.25">
      <c r="A199" s="7"/>
      <c r="C199" s="30"/>
      <c r="E199" s="4"/>
    </row>
    <row r="200" spans="1:5" x14ac:dyDescent="0.25">
      <c r="A200" s="7"/>
      <c r="C200" s="30"/>
      <c r="E200" s="4"/>
    </row>
    <row r="201" spans="1:5" x14ac:dyDescent="0.25">
      <c r="A201" s="7"/>
      <c r="C201" s="30"/>
      <c r="E201" s="4"/>
    </row>
    <row r="202" spans="1:5" x14ac:dyDescent="0.25">
      <c r="A202" s="7"/>
      <c r="C202" s="30"/>
      <c r="E202" s="4"/>
    </row>
    <row r="203" spans="1:5" x14ac:dyDescent="0.25">
      <c r="A203" s="7"/>
      <c r="C203" s="30"/>
      <c r="E203" s="4"/>
    </row>
    <row r="204" spans="1:5" x14ac:dyDescent="0.25">
      <c r="A204" s="7"/>
      <c r="C204" s="30"/>
      <c r="E204" s="4"/>
    </row>
    <row r="205" spans="1:5" x14ac:dyDescent="0.25">
      <c r="A205" s="7"/>
      <c r="C205" s="30"/>
      <c r="E205" s="4"/>
    </row>
    <row r="206" spans="1:5" x14ac:dyDescent="0.25">
      <c r="A206" s="7"/>
      <c r="C206" s="30"/>
      <c r="E206" s="4"/>
    </row>
    <row r="207" spans="1:5" x14ac:dyDescent="0.25">
      <c r="C207" s="30"/>
      <c r="E207" s="4"/>
    </row>
    <row r="208" spans="1:5" x14ac:dyDescent="0.25">
      <c r="A208" s="7"/>
      <c r="C208" s="30"/>
      <c r="E208" s="4"/>
    </row>
    <row r="209" spans="1:5" x14ac:dyDescent="0.25">
      <c r="A209" s="7"/>
      <c r="C209" s="30"/>
      <c r="E209" s="4"/>
    </row>
    <row r="210" spans="1:5" x14ac:dyDescent="0.25">
      <c r="A210" s="7"/>
      <c r="C210" s="30"/>
      <c r="E210" s="4"/>
    </row>
    <row r="211" spans="1:5" x14ac:dyDescent="0.25">
      <c r="A211" s="7"/>
      <c r="C211" s="30"/>
      <c r="E211" s="4"/>
    </row>
    <row r="212" spans="1:5" x14ac:dyDescent="0.25">
      <c r="A212" s="7"/>
      <c r="C212" s="30"/>
      <c r="E212" s="4"/>
    </row>
    <row r="213" spans="1:5" x14ac:dyDescent="0.25">
      <c r="A213" s="7"/>
      <c r="C213" s="30"/>
      <c r="E213" s="4"/>
    </row>
    <row r="214" spans="1:5" x14ac:dyDescent="0.25">
      <c r="A214" s="7"/>
      <c r="C214" s="30"/>
      <c r="E214" s="4"/>
    </row>
    <row r="215" spans="1:5" x14ac:dyDescent="0.25">
      <c r="A215" s="7"/>
      <c r="C215" s="30"/>
      <c r="E215" s="4"/>
    </row>
    <row r="216" spans="1:5" x14ac:dyDescent="0.25">
      <c r="A216" s="7"/>
      <c r="C216" s="30"/>
      <c r="E216" s="4"/>
    </row>
    <row r="217" spans="1:5" x14ac:dyDescent="0.25">
      <c r="A217" s="7"/>
      <c r="C217" s="30"/>
      <c r="E217" s="4"/>
    </row>
    <row r="218" spans="1:5" x14ac:dyDescent="0.25">
      <c r="A218" s="7"/>
      <c r="C218" s="30"/>
      <c r="E218" s="4"/>
    </row>
    <row r="219" spans="1:5" x14ac:dyDescent="0.25">
      <c r="A219" s="7"/>
      <c r="C219" s="30"/>
      <c r="E219" s="4"/>
    </row>
    <row r="220" spans="1:5" x14ac:dyDescent="0.25">
      <c r="A220" s="7"/>
      <c r="C220" s="30"/>
      <c r="E220" s="4"/>
    </row>
    <row r="221" spans="1:5" x14ac:dyDescent="0.25">
      <c r="A221" s="7"/>
      <c r="C221" s="30"/>
      <c r="E221" s="4"/>
    </row>
  </sheetData>
  <mergeCells count="4">
    <mergeCell ref="A2:E2"/>
    <mergeCell ref="A60:E60"/>
    <mergeCell ref="A1:F1"/>
    <mergeCell ref="H1:M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4"/>
  <sheetViews>
    <sheetView workbookViewId="0">
      <selection sqref="A1:H1"/>
    </sheetView>
  </sheetViews>
  <sheetFormatPr defaultRowHeight="15" x14ac:dyDescent="0.25"/>
  <cols>
    <col min="1" max="1" width="9.140625" style="6" customWidth="1"/>
    <col min="2" max="2" width="20.28515625" style="1" bestFit="1" customWidth="1"/>
    <col min="3" max="3" width="22.7109375" style="1" customWidth="1"/>
    <col min="4" max="4" width="21.5703125" style="1" bestFit="1" customWidth="1"/>
    <col min="5" max="5" width="20.85546875" style="1" customWidth="1"/>
    <col min="6" max="6" width="23.42578125" style="1" bestFit="1" customWidth="1"/>
    <col min="7" max="7" width="23.42578125" style="1" customWidth="1"/>
    <col min="8" max="16384" width="9.140625" style="1"/>
  </cols>
  <sheetData>
    <row r="1" spans="1:8" x14ac:dyDescent="0.25">
      <c r="A1" s="139" t="s">
        <v>157</v>
      </c>
      <c r="B1" s="139"/>
      <c r="C1" s="139"/>
      <c r="D1" s="139"/>
      <c r="E1" s="139"/>
      <c r="F1" s="139"/>
      <c r="G1" s="139"/>
      <c r="H1" s="139"/>
    </row>
    <row r="2" spans="1:8" x14ac:dyDescent="0.25">
      <c r="A2" s="137"/>
      <c r="B2" s="137"/>
      <c r="C2" s="137"/>
      <c r="D2" s="137"/>
      <c r="E2" s="137"/>
    </row>
    <row r="3" spans="1:8" x14ac:dyDescent="0.25">
      <c r="A3" s="31" t="s">
        <v>7</v>
      </c>
      <c r="B3" s="31" t="s">
        <v>117</v>
      </c>
      <c r="C3" s="31" t="s">
        <v>196</v>
      </c>
      <c r="D3" s="91" t="s">
        <v>11</v>
      </c>
      <c r="E3" s="91" t="s">
        <v>197</v>
      </c>
      <c r="F3" s="91" t="s">
        <v>198</v>
      </c>
      <c r="G3" s="91" t="s">
        <v>199</v>
      </c>
    </row>
    <row r="4" spans="1:8" x14ac:dyDescent="0.25">
      <c r="A4" s="92">
        <v>2010</v>
      </c>
      <c r="B4" s="92" t="s">
        <v>155</v>
      </c>
      <c r="C4" s="93" t="s">
        <v>16</v>
      </c>
      <c r="D4" s="94">
        <v>34</v>
      </c>
      <c r="E4" s="95">
        <v>1.3044312296182621E-3</v>
      </c>
      <c r="F4" s="95">
        <v>2.2285896211397642E-3</v>
      </c>
      <c r="G4" s="95">
        <v>2.0695364238410598E-3</v>
      </c>
    </row>
    <row r="5" spans="1:8" x14ac:dyDescent="0.25">
      <c r="A5" s="92">
        <v>2010</v>
      </c>
      <c r="B5" s="92" t="s">
        <v>155</v>
      </c>
      <c r="C5" s="93" t="s">
        <v>15</v>
      </c>
      <c r="D5" s="94">
        <v>206</v>
      </c>
      <c r="E5" s="95">
        <v>7.9033186265106466E-3</v>
      </c>
      <c r="F5" s="95">
        <v>8.7551735116205027E-3</v>
      </c>
      <c r="G5" s="95">
        <v>9.1059602649006619E-3</v>
      </c>
    </row>
    <row r="6" spans="1:8" x14ac:dyDescent="0.25">
      <c r="A6" s="92">
        <v>2010</v>
      </c>
      <c r="B6" s="92" t="s">
        <v>155</v>
      </c>
      <c r="C6" s="93" t="s">
        <v>121</v>
      </c>
      <c r="D6" s="94">
        <v>601</v>
      </c>
      <c r="E6" s="95">
        <v>2.305774026472281E-2</v>
      </c>
      <c r="F6" s="95">
        <v>3.8045208532314551E-2</v>
      </c>
      <c r="G6" s="95">
        <v>3.9735099337748346E-2</v>
      </c>
    </row>
    <row r="7" spans="1:8" x14ac:dyDescent="0.25">
      <c r="A7" s="92">
        <v>2010</v>
      </c>
      <c r="B7" s="92" t="s">
        <v>155</v>
      </c>
      <c r="C7" s="93" t="s">
        <v>17</v>
      </c>
      <c r="D7" s="94">
        <v>2959</v>
      </c>
      <c r="E7" s="95">
        <v>0.11352388260118934</v>
      </c>
      <c r="F7" s="95">
        <v>0.19420566698503661</v>
      </c>
      <c r="G7" s="95">
        <v>0.20405629139072848</v>
      </c>
    </row>
    <row r="8" spans="1:8" x14ac:dyDescent="0.25">
      <c r="A8" s="92">
        <v>2010</v>
      </c>
      <c r="B8" s="92" t="s">
        <v>155</v>
      </c>
      <c r="C8" s="93" t="s">
        <v>154</v>
      </c>
      <c r="D8" s="94">
        <v>17600</v>
      </c>
      <c r="E8" s="95">
        <v>0.67523498944945326</v>
      </c>
      <c r="F8" s="95">
        <v>0.4414199299586119</v>
      </c>
      <c r="G8" s="95">
        <v>0.42218543046357615</v>
      </c>
    </row>
    <row r="9" spans="1:8" x14ac:dyDescent="0.25">
      <c r="A9" s="92">
        <v>2010</v>
      </c>
      <c r="B9" s="92" t="s">
        <v>155</v>
      </c>
      <c r="C9" s="93" t="s">
        <v>18</v>
      </c>
      <c r="D9" s="94">
        <v>4007</v>
      </c>
      <c r="E9" s="95">
        <v>0.15373105697295222</v>
      </c>
      <c r="F9" s="95">
        <v>0.27682266794014643</v>
      </c>
      <c r="G9" s="95">
        <v>0.27690397350993379</v>
      </c>
    </row>
    <row r="10" spans="1:8" x14ac:dyDescent="0.25">
      <c r="A10" s="92">
        <v>2010</v>
      </c>
      <c r="B10" s="92" t="s">
        <v>155</v>
      </c>
      <c r="C10" s="93" t="s">
        <v>122</v>
      </c>
      <c r="D10" s="94">
        <v>658</v>
      </c>
      <c r="E10" s="95">
        <v>2.5244580855553426E-2</v>
      </c>
      <c r="F10" s="95">
        <v>3.8522763451130211E-2</v>
      </c>
      <c r="G10" s="95">
        <v>4.5943708609271522E-2</v>
      </c>
    </row>
    <row r="11" spans="1:8" x14ac:dyDescent="0.25">
      <c r="A11" s="92">
        <v>2010</v>
      </c>
      <c r="B11" s="92" t="s">
        <v>118</v>
      </c>
      <c r="C11" s="93" t="s">
        <v>16</v>
      </c>
      <c r="D11" s="94">
        <v>52</v>
      </c>
      <c r="E11" s="95">
        <v>4.7105716097472598E-3</v>
      </c>
      <c r="F11" s="95">
        <v>5.1565377532228358E-3</v>
      </c>
      <c r="G11" s="95">
        <v>4.995004995004995E-3</v>
      </c>
    </row>
    <row r="12" spans="1:8" x14ac:dyDescent="0.25">
      <c r="A12" s="92">
        <v>2010</v>
      </c>
      <c r="B12" s="92" t="s">
        <v>118</v>
      </c>
      <c r="C12" s="93" t="s">
        <v>15</v>
      </c>
      <c r="D12" s="94">
        <v>125</v>
      </c>
      <c r="E12" s="95">
        <v>1.1323489446507835E-2</v>
      </c>
      <c r="F12" s="95">
        <v>1.6206261510128914E-2</v>
      </c>
      <c r="G12" s="95">
        <v>1.3986013986013986E-2</v>
      </c>
    </row>
    <row r="13" spans="1:8" x14ac:dyDescent="0.25">
      <c r="A13" s="92">
        <v>2010</v>
      </c>
      <c r="B13" s="92" t="s">
        <v>118</v>
      </c>
      <c r="C13" s="93" t="s">
        <v>121</v>
      </c>
      <c r="D13" s="94">
        <v>465</v>
      </c>
      <c r="E13" s="95">
        <v>4.2123380741009152E-2</v>
      </c>
      <c r="F13" s="95">
        <v>6.0036832412523021E-2</v>
      </c>
      <c r="G13" s="95">
        <v>6.7932067932067935E-2</v>
      </c>
    </row>
    <row r="14" spans="1:8" x14ac:dyDescent="0.25">
      <c r="A14" s="92">
        <v>2010</v>
      </c>
      <c r="B14" s="92" t="s">
        <v>118</v>
      </c>
      <c r="C14" s="93" t="s">
        <v>17</v>
      </c>
      <c r="D14" s="94">
        <v>1159</v>
      </c>
      <c r="E14" s="95">
        <v>0.10499139414802065</v>
      </c>
      <c r="F14" s="95">
        <v>0.14880294659300183</v>
      </c>
      <c r="G14" s="95">
        <v>0.14285714285714285</v>
      </c>
    </row>
    <row r="15" spans="1:8" x14ac:dyDescent="0.25">
      <c r="A15" s="92">
        <v>2010</v>
      </c>
      <c r="B15" s="92" t="s">
        <v>118</v>
      </c>
      <c r="C15" s="93" t="s">
        <v>154</v>
      </c>
      <c r="D15" s="94">
        <v>4729</v>
      </c>
      <c r="E15" s="95">
        <v>0.42839025274028447</v>
      </c>
      <c r="F15" s="95">
        <v>0.18895027624309393</v>
      </c>
      <c r="G15" s="95">
        <v>0.23776223776223776</v>
      </c>
    </row>
    <row r="16" spans="1:8" x14ac:dyDescent="0.25">
      <c r="A16" s="92">
        <v>2010</v>
      </c>
      <c r="B16" s="92" t="s">
        <v>118</v>
      </c>
      <c r="C16" s="93" t="s">
        <v>18</v>
      </c>
      <c r="D16" s="94">
        <v>4127</v>
      </c>
      <c r="E16" s="95">
        <v>0.3738563275659027</v>
      </c>
      <c r="F16" s="95">
        <v>0.53259668508287294</v>
      </c>
      <c r="G16" s="95">
        <v>0.48051948051948051</v>
      </c>
    </row>
    <row r="17" spans="1:7" x14ac:dyDescent="0.25">
      <c r="A17" s="92">
        <v>2010</v>
      </c>
      <c r="B17" s="92" t="s">
        <v>118</v>
      </c>
      <c r="C17" s="93" t="s">
        <v>122</v>
      </c>
      <c r="D17" s="94">
        <v>382</v>
      </c>
      <c r="E17" s="95">
        <v>3.4604583748527949E-2</v>
      </c>
      <c r="F17" s="95">
        <v>4.8250460405156535E-2</v>
      </c>
      <c r="G17" s="95">
        <v>5.1948051948051951E-2</v>
      </c>
    </row>
    <row r="18" spans="1:7" x14ac:dyDescent="0.25">
      <c r="A18" s="92">
        <v>2010</v>
      </c>
      <c r="B18" s="92" t="s">
        <v>119</v>
      </c>
      <c r="C18" s="93" t="s">
        <v>16</v>
      </c>
      <c r="D18" s="94">
        <v>95</v>
      </c>
      <c r="E18" s="95">
        <v>7.9511215266153332E-3</v>
      </c>
      <c r="F18" s="95">
        <v>1.1428571428571429E-2</v>
      </c>
      <c r="G18" s="95">
        <v>1.5860428231562251E-2</v>
      </c>
    </row>
    <row r="19" spans="1:7" x14ac:dyDescent="0.25">
      <c r="A19" s="92">
        <v>2010</v>
      </c>
      <c r="B19" s="92" t="s">
        <v>119</v>
      </c>
      <c r="C19" s="93" t="s">
        <v>15</v>
      </c>
      <c r="D19" s="94">
        <v>236</v>
      </c>
      <c r="E19" s="95">
        <v>1.975225979243388E-2</v>
      </c>
      <c r="F19" s="95">
        <v>2.6285714285714287E-2</v>
      </c>
      <c r="G19" s="95">
        <v>2.6169706582077717E-2</v>
      </c>
    </row>
    <row r="20" spans="1:7" x14ac:dyDescent="0.25">
      <c r="A20" s="92">
        <v>2010</v>
      </c>
      <c r="B20" s="92" t="s">
        <v>119</v>
      </c>
      <c r="C20" s="93" t="s">
        <v>121</v>
      </c>
      <c r="D20" s="94">
        <v>855</v>
      </c>
      <c r="E20" s="95">
        <v>7.1560093739537992E-2</v>
      </c>
      <c r="F20" s="95">
        <v>8.9523809523809519E-2</v>
      </c>
      <c r="G20" s="95">
        <v>9.5162569389373508E-2</v>
      </c>
    </row>
    <row r="21" spans="1:7" x14ac:dyDescent="0.25">
      <c r="A21" s="92">
        <v>2010</v>
      </c>
      <c r="B21" s="92" t="s">
        <v>119</v>
      </c>
      <c r="C21" s="93" t="s">
        <v>17</v>
      </c>
      <c r="D21" s="94">
        <v>1755</v>
      </c>
      <c r="E21" s="95">
        <v>0.14688650820220958</v>
      </c>
      <c r="F21" s="95">
        <v>0.1977142857142857</v>
      </c>
      <c r="G21" s="95">
        <v>0.20777160983346551</v>
      </c>
    </row>
    <row r="22" spans="1:7" x14ac:dyDescent="0.25">
      <c r="A22" s="92">
        <v>2010</v>
      </c>
      <c r="B22" s="92" t="s">
        <v>119</v>
      </c>
      <c r="C22" s="93" t="s">
        <v>154</v>
      </c>
      <c r="D22" s="94">
        <v>3790</v>
      </c>
      <c r="E22" s="95">
        <v>0.31720790090391698</v>
      </c>
      <c r="F22" s="95">
        <v>0.13180952380952382</v>
      </c>
      <c r="G22" s="95">
        <v>0.13957176843774782</v>
      </c>
    </row>
    <row r="23" spans="1:7" x14ac:dyDescent="0.25">
      <c r="A23" s="92">
        <v>2010</v>
      </c>
      <c r="B23" s="92" t="s">
        <v>119</v>
      </c>
      <c r="C23" s="93" t="s">
        <v>18</v>
      </c>
      <c r="D23" s="94">
        <v>4463</v>
      </c>
      <c r="E23" s="95">
        <v>0.3735353197187814</v>
      </c>
      <c r="F23" s="95">
        <v>0.47885714285714287</v>
      </c>
      <c r="G23" s="95">
        <v>0.45202220459952419</v>
      </c>
    </row>
    <row r="24" spans="1:7" x14ac:dyDescent="0.25">
      <c r="A24" s="92">
        <v>2010</v>
      </c>
      <c r="B24" s="92" t="s">
        <v>119</v>
      </c>
      <c r="C24" s="93" t="s">
        <v>122</v>
      </c>
      <c r="D24" s="94">
        <v>754</v>
      </c>
      <c r="E24" s="95">
        <v>6.3106796116504854E-2</v>
      </c>
      <c r="F24" s="95">
        <v>6.4380952380952386E-2</v>
      </c>
      <c r="G24" s="95">
        <v>6.3441712926249005E-2</v>
      </c>
    </row>
    <row r="25" spans="1:7" x14ac:dyDescent="0.25">
      <c r="A25" s="92">
        <v>2010</v>
      </c>
      <c r="B25" s="92" t="s">
        <v>200</v>
      </c>
      <c r="C25" s="93" t="s">
        <v>16</v>
      </c>
      <c r="D25" s="94">
        <v>156</v>
      </c>
      <c r="E25" s="95">
        <v>1.3022789882294014E-2</v>
      </c>
      <c r="F25" s="95">
        <v>1.8154311649016642E-2</v>
      </c>
      <c r="G25" s="95">
        <v>1.6412661195779603E-2</v>
      </c>
    </row>
    <row r="26" spans="1:7" x14ac:dyDescent="0.25">
      <c r="A26" s="92">
        <v>2010</v>
      </c>
      <c r="B26" s="92" t="s">
        <v>200</v>
      </c>
      <c r="C26" s="93" t="s">
        <v>15</v>
      </c>
      <c r="D26" s="94">
        <v>513</v>
      </c>
      <c r="E26" s="95">
        <v>4.2824943651389932E-2</v>
      </c>
      <c r="F26" s="95">
        <v>4.084720121028744E-2</v>
      </c>
      <c r="G26" s="95">
        <v>4.2203985932004688E-2</v>
      </c>
    </row>
    <row r="27" spans="1:7" x14ac:dyDescent="0.25">
      <c r="A27" s="92">
        <v>2010</v>
      </c>
      <c r="B27" s="92" t="s">
        <v>200</v>
      </c>
      <c r="C27" s="93" t="s">
        <v>121</v>
      </c>
      <c r="D27" s="94">
        <v>1041</v>
      </c>
      <c r="E27" s="95">
        <v>8.6902078637615829E-2</v>
      </c>
      <c r="F27" s="95">
        <v>8.8754412506303587E-2</v>
      </c>
      <c r="G27" s="95">
        <v>0.11957796014067995</v>
      </c>
    </row>
    <row r="28" spans="1:7" x14ac:dyDescent="0.25">
      <c r="A28" s="92">
        <v>2010</v>
      </c>
      <c r="B28" s="92" t="s">
        <v>200</v>
      </c>
      <c r="C28" s="93" t="s">
        <v>17</v>
      </c>
      <c r="D28" s="94">
        <v>1319</v>
      </c>
      <c r="E28" s="95">
        <v>0.11010935804324234</v>
      </c>
      <c r="F28" s="95">
        <v>0.12657589510842157</v>
      </c>
      <c r="G28" s="95">
        <v>0.14419695193434937</v>
      </c>
    </row>
    <row r="29" spans="1:7" x14ac:dyDescent="0.25">
      <c r="A29" s="92">
        <v>2010</v>
      </c>
      <c r="B29" s="92" t="s">
        <v>200</v>
      </c>
      <c r="C29" s="93" t="s">
        <v>154</v>
      </c>
      <c r="D29" s="94">
        <v>3630</v>
      </c>
      <c r="E29" s="95">
        <v>0.30303030303030304</v>
      </c>
      <c r="F29" s="95">
        <v>0.23045890065557237</v>
      </c>
      <c r="G29" s="95">
        <v>0.17116060961313012</v>
      </c>
    </row>
    <row r="30" spans="1:7" x14ac:dyDescent="0.25">
      <c r="A30" s="92">
        <v>2010</v>
      </c>
      <c r="B30" s="92" t="s">
        <v>200</v>
      </c>
      <c r="C30" s="93" t="s">
        <v>18</v>
      </c>
      <c r="D30" s="94">
        <v>4790</v>
      </c>
      <c r="E30" s="95">
        <v>0.39986643292428414</v>
      </c>
      <c r="F30" s="95">
        <v>0.443267776096823</v>
      </c>
      <c r="G30" s="95">
        <v>0.45369284876905042</v>
      </c>
    </row>
    <row r="31" spans="1:7" x14ac:dyDescent="0.25">
      <c r="A31" s="92">
        <v>2010</v>
      </c>
      <c r="B31" s="92" t="s">
        <v>200</v>
      </c>
      <c r="C31" s="93" t="s">
        <v>122</v>
      </c>
      <c r="D31" s="94">
        <v>530</v>
      </c>
      <c r="E31" s="95">
        <v>4.424409383087069E-2</v>
      </c>
      <c r="F31" s="95">
        <v>5.1941502773575392E-2</v>
      </c>
      <c r="G31" s="95">
        <v>5.2754982415005862E-2</v>
      </c>
    </row>
    <row r="32" spans="1:7" x14ac:dyDescent="0.25">
      <c r="A32" s="92">
        <v>2010</v>
      </c>
      <c r="B32" s="92" t="s">
        <v>64</v>
      </c>
      <c r="C32" s="93" t="s">
        <v>16</v>
      </c>
      <c r="D32" s="94">
        <v>166</v>
      </c>
      <c r="E32" s="95">
        <v>1.3625543790527784E-2</v>
      </c>
      <c r="F32" s="95">
        <v>1.6726403823178016E-2</v>
      </c>
      <c r="G32" s="95">
        <v>1.6835016835016835E-2</v>
      </c>
    </row>
    <row r="33" spans="1:7" x14ac:dyDescent="0.25">
      <c r="A33" s="92">
        <v>2010</v>
      </c>
      <c r="B33" s="92" t="s">
        <v>64</v>
      </c>
      <c r="C33" s="93" t="s">
        <v>15</v>
      </c>
      <c r="D33" s="94">
        <v>354</v>
      </c>
      <c r="E33" s="95">
        <v>2.9056882541245999E-2</v>
      </c>
      <c r="F33" s="95">
        <v>2.8076463560334528E-2</v>
      </c>
      <c r="G33" s="95">
        <v>2.8058361391694726E-2</v>
      </c>
    </row>
    <row r="34" spans="1:7" x14ac:dyDescent="0.25">
      <c r="A34" s="92">
        <v>2010</v>
      </c>
      <c r="B34" s="92" t="s">
        <v>64</v>
      </c>
      <c r="C34" s="93" t="s">
        <v>121</v>
      </c>
      <c r="D34" s="94">
        <v>1049</v>
      </c>
      <c r="E34" s="95">
        <v>8.6103586965443651E-2</v>
      </c>
      <c r="F34" s="95">
        <v>9.199522102747909E-2</v>
      </c>
      <c r="G34" s="95">
        <v>9.7643097643097643E-2</v>
      </c>
    </row>
    <row r="35" spans="1:7" x14ac:dyDescent="0.25">
      <c r="A35" s="92">
        <v>2010</v>
      </c>
      <c r="B35" s="92" t="s">
        <v>64</v>
      </c>
      <c r="C35" s="93" t="s">
        <v>17</v>
      </c>
      <c r="D35" s="94">
        <v>1115</v>
      </c>
      <c r="E35" s="95">
        <v>9.1520971846014945E-2</v>
      </c>
      <c r="F35" s="95">
        <v>0.11529271206690561</v>
      </c>
      <c r="G35" s="95">
        <v>0.11560044893378227</v>
      </c>
    </row>
    <row r="36" spans="1:7" x14ac:dyDescent="0.25">
      <c r="A36" s="92">
        <v>2010</v>
      </c>
      <c r="B36" s="92" t="s">
        <v>64</v>
      </c>
      <c r="C36" s="93" t="s">
        <v>154</v>
      </c>
      <c r="D36" s="94">
        <v>2041</v>
      </c>
      <c r="E36" s="95">
        <v>0.16752852335221211</v>
      </c>
      <c r="F36" s="95">
        <v>9.9163679808841096E-2</v>
      </c>
      <c r="G36" s="95">
        <v>9.0909090909090912E-2</v>
      </c>
    </row>
    <row r="37" spans="1:7" x14ac:dyDescent="0.25">
      <c r="A37" s="92">
        <v>2010</v>
      </c>
      <c r="B37" s="92" t="s">
        <v>64</v>
      </c>
      <c r="C37" s="93" t="s">
        <v>18</v>
      </c>
      <c r="D37" s="94">
        <v>6733</v>
      </c>
      <c r="E37" s="95">
        <v>0.55265533940737088</v>
      </c>
      <c r="F37" s="95">
        <v>0.58243727598566308</v>
      </c>
      <c r="G37" s="95">
        <v>0.57912457912457915</v>
      </c>
    </row>
    <row r="38" spans="1:7" x14ac:dyDescent="0.25">
      <c r="A38" s="92">
        <v>2010</v>
      </c>
      <c r="B38" s="92" t="s">
        <v>64</v>
      </c>
      <c r="C38" s="93" t="s">
        <v>122</v>
      </c>
      <c r="D38" s="94">
        <v>725</v>
      </c>
      <c r="E38" s="95">
        <v>5.9509152097184603E-2</v>
      </c>
      <c r="F38" s="95">
        <v>6.6308243727598568E-2</v>
      </c>
      <c r="G38" s="95">
        <v>7.1829405162738502E-2</v>
      </c>
    </row>
    <row r="39" spans="1:7" x14ac:dyDescent="0.25">
      <c r="A39" s="92">
        <v>2010</v>
      </c>
      <c r="B39" s="92" t="s">
        <v>195</v>
      </c>
      <c r="C39" s="93" t="s">
        <v>16</v>
      </c>
      <c r="D39" s="94">
        <v>36</v>
      </c>
      <c r="E39" s="95">
        <v>5.2105948762483714E-3</v>
      </c>
      <c r="F39" s="95">
        <v>8.3459787556904395E-3</v>
      </c>
      <c r="G39" s="95">
        <v>1.0447761194029851E-2</v>
      </c>
    </row>
    <row r="40" spans="1:7" x14ac:dyDescent="0.25">
      <c r="A40" s="92">
        <v>2010</v>
      </c>
      <c r="B40" s="92" t="s">
        <v>195</v>
      </c>
      <c r="C40" s="93" t="s">
        <v>15</v>
      </c>
      <c r="D40" s="94">
        <v>297</v>
      </c>
      <c r="E40" s="95">
        <v>4.2987407729049069E-2</v>
      </c>
      <c r="F40" s="95">
        <v>5.1593323216995446E-2</v>
      </c>
      <c r="G40" s="95">
        <v>5.8208955223880594E-2</v>
      </c>
    </row>
    <row r="41" spans="1:7" x14ac:dyDescent="0.25">
      <c r="A41" s="92">
        <v>2010</v>
      </c>
      <c r="B41" s="92" t="s">
        <v>195</v>
      </c>
      <c r="C41" s="93" t="s">
        <v>121</v>
      </c>
      <c r="D41" s="94">
        <v>461</v>
      </c>
      <c r="E41" s="95">
        <v>6.6724562165291643E-2</v>
      </c>
      <c r="F41" s="95">
        <v>0.10925644916540213</v>
      </c>
      <c r="G41" s="95">
        <v>0.11194029850746269</v>
      </c>
    </row>
    <row r="42" spans="1:7" x14ac:dyDescent="0.25">
      <c r="A42" s="92">
        <v>2010</v>
      </c>
      <c r="B42" s="92" t="s">
        <v>195</v>
      </c>
      <c r="C42" s="93" t="s">
        <v>17</v>
      </c>
      <c r="D42" s="94">
        <v>913</v>
      </c>
      <c r="E42" s="95">
        <v>0.13214647561152121</v>
      </c>
      <c r="F42" s="95">
        <v>0.16995447647951442</v>
      </c>
      <c r="G42" s="95">
        <v>0.18805970149253731</v>
      </c>
    </row>
    <row r="43" spans="1:7" x14ac:dyDescent="0.25">
      <c r="A43" s="92">
        <v>2010</v>
      </c>
      <c r="B43" s="92" t="s">
        <v>195</v>
      </c>
      <c r="C43" s="93" t="s">
        <v>154</v>
      </c>
      <c r="D43" s="94">
        <v>2651</v>
      </c>
      <c r="E43" s="95">
        <v>0.3837024171370676</v>
      </c>
      <c r="F43" s="95">
        <v>0.1456752655538695</v>
      </c>
      <c r="G43" s="95">
        <v>0.15074626865671642</v>
      </c>
    </row>
    <row r="44" spans="1:7" x14ac:dyDescent="0.25">
      <c r="A44" s="92">
        <v>2010</v>
      </c>
      <c r="B44" s="92" t="s">
        <v>195</v>
      </c>
      <c r="C44" s="93" t="s">
        <v>18</v>
      </c>
      <c r="D44" s="94">
        <v>2113</v>
      </c>
      <c r="E44" s="95">
        <v>0.30583297148646693</v>
      </c>
      <c r="F44" s="95">
        <v>0.43626707132018211</v>
      </c>
      <c r="G44" s="95">
        <v>0.38358208955223883</v>
      </c>
    </row>
    <row r="45" spans="1:7" x14ac:dyDescent="0.25">
      <c r="A45" s="92">
        <v>2010</v>
      </c>
      <c r="B45" s="92" t="s">
        <v>195</v>
      </c>
      <c r="C45" s="93" t="s">
        <v>122</v>
      </c>
      <c r="D45" s="94">
        <v>438</v>
      </c>
      <c r="E45" s="95">
        <v>6.3395570994355194E-2</v>
      </c>
      <c r="F45" s="95">
        <v>7.8907435508345974E-2</v>
      </c>
      <c r="G45" s="95">
        <v>9.7014925373134331E-2</v>
      </c>
    </row>
    <row r="46" spans="1:7" x14ac:dyDescent="0.25">
      <c r="A46" s="92">
        <v>2018</v>
      </c>
      <c r="B46" s="92" t="s">
        <v>155</v>
      </c>
      <c r="C46" s="93" t="s">
        <v>16</v>
      </c>
      <c r="D46" s="94">
        <v>50</v>
      </c>
      <c r="E46" s="95">
        <v>1.0516574120814403E-3</v>
      </c>
      <c r="F46" s="95">
        <v>2.2935779816513763E-3</v>
      </c>
      <c r="G46" s="95">
        <v>2.3148148148148147E-3</v>
      </c>
    </row>
    <row r="47" spans="1:7" x14ac:dyDescent="0.25">
      <c r="A47" s="92">
        <v>2018</v>
      </c>
      <c r="B47" s="92" t="s">
        <v>155</v>
      </c>
      <c r="C47" s="93" t="s">
        <v>15</v>
      </c>
      <c r="D47" s="94">
        <v>388</v>
      </c>
      <c r="E47" s="95">
        <v>8.1608615177519769E-3</v>
      </c>
      <c r="F47" s="95">
        <v>1.073394495412844E-2</v>
      </c>
      <c r="G47" s="95">
        <v>1.5174897119341564E-2</v>
      </c>
    </row>
    <row r="48" spans="1:7" x14ac:dyDescent="0.25">
      <c r="A48" s="92">
        <v>2018</v>
      </c>
      <c r="B48" s="92" t="s">
        <v>155</v>
      </c>
      <c r="C48" s="93" t="s">
        <v>121</v>
      </c>
      <c r="D48" s="94">
        <v>952</v>
      </c>
      <c r="E48" s="95">
        <v>2.0023557126030624E-2</v>
      </c>
      <c r="F48" s="95">
        <v>3.6605504587155967E-2</v>
      </c>
      <c r="G48" s="95">
        <v>3.8837448559670779E-2</v>
      </c>
    </row>
    <row r="49" spans="1:7" x14ac:dyDescent="0.25">
      <c r="A49" s="92">
        <v>2018</v>
      </c>
      <c r="B49" s="92" t="s">
        <v>155</v>
      </c>
      <c r="C49" s="93" t="s">
        <v>17</v>
      </c>
      <c r="D49" s="94">
        <v>4003</v>
      </c>
      <c r="E49" s="95">
        <v>8.4195692411240114E-2</v>
      </c>
      <c r="F49" s="95">
        <v>0.13403669724770642</v>
      </c>
      <c r="G49" s="95">
        <v>0.14686213991769548</v>
      </c>
    </row>
    <row r="50" spans="1:7" x14ac:dyDescent="0.25">
      <c r="A50" s="92">
        <v>2018</v>
      </c>
      <c r="B50" s="92" t="s">
        <v>155</v>
      </c>
      <c r="C50" s="93" t="s">
        <v>154</v>
      </c>
      <c r="D50" s="94">
        <v>37296</v>
      </c>
      <c r="E50" s="95">
        <v>0.78445229681978801</v>
      </c>
      <c r="F50" s="95">
        <v>0.63972477064220179</v>
      </c>
      <c r="G50" s="95">
        <v>0.62191358024691357</v>
      </c>
    </row>
    <row r="51" spans="1:7" x14ac:dyDescent="0.25">
      <c r="A51" s="92">
        <v>2018</v>
      </c>
      <c r="B51" s="92" t="s">
        <v>155</v>
      </c>
      <c r="C51" s="93" t="s">
        <v>18</v>
      </c>
      <c r="D51" s="94">
        <v>3839</v>
      </c>
      <c r="E51" s="95">
        <v>8.0746256099612987E-2</v>
      </c>
      <c r="F51" s="95">
        <v>0.15284403669724769</v>
      </c>
      <c r="G51" s="95">
        <v>0.14943415637860083</v>
      </c>
    </row>
    <row r="52" spans="1:7" x14ac:dyDescent="0.25">
      <c r="A52" s="92">
        <v>2018</v>
      </c>
      <c r="B52" s="92" t="s">
        <v>155</v>
      </c>
      <c r="C52" s="93" t="s">
        <v>122</v>
      </c>
      <c r="D52" s="94">
        <v>1016</v>
      </c>
      <c r="E52" s="95">
        <v>2.1369678613494869E-2</v>
      </c>
      <c r="F52" s="95">
        <v>2.3761467889908256E-2</v>
      </c>
      <c r="G52" s="95">
        <v>2.5462962962962962E-2</v>
      </c>
    </row>
    <row r="53" spans="1:7" x14ac:dyDescent="0.25">
      <c r="A53" s="92">
        <v>2018</v>
      </c>
      <c r="B53" s="92" t="s">
        <v>118</v>
      </c>
      <c r="C53" s="93" t="s">
        <v>16</v>
      </c>
      <c r="D53" s="94">
        <v>70</v>
      </c>
      <c r="E53" s="95">
        <v>4.2360060514372161E-3</v>
      </c>
      <c r="F53" s="95">
        <v>3.9052330122363969E-3</v>
      </c>
      <c r="G53" s="95">
        <v>3.0143180105501131E-3</v>
      </c>
    </row>
    <row r="54" spans="1:7" x14ac:dyDescent="0.25">
      <c r="A54" s="92">
        <v>2018</v>
      </c>
      <c r="B54" s="92" t="s">
        <v>118</v>
      </c>
      <c r="C54" s="93" t="s">
        <v>15</v>
      </c>
      <c r="D54" s="94">
        <v>274</v>
      </c>
      <c r="E54" s="95">
        <v>1.6580937972768533E-2</v>
      </c>
      <c r="F54" s="95">
        <v>2.0046862796146838E-2</v>
      </c>
      <c r="G54" s="95">
        <v>2.637528259231349E-2</v>
      </c>
    </row>
    <row r="55" spans="1:7" x14ac:dyDescent="0.25">
      <c r="A55" s="92">
        <v>2018</v>
      </c>
      <c r="B55" s="92" t="s">
        <v>118</v>
      </c>
      <c r="C55" s="93" t="s">
        <v>121</v>
      </c>
      <c r="D55" s="94">
        <v>928</v>
      </c>
      <c r="E55" s="95">
        <v>5.6157337367624814E-2</v>
      </c>
      <c r="F55" s="95">
        <v>7.9927102317104926E-2</v>
      </c>
      <c r="G55" s="95">
        <v>8.2893745290128107E-2</v>
      </c>
    </row>
    <row r="56" spans="1:7" x14ac:dyDescent="0.25">
      <c r="A56" s="92">
        <v>2018</v>
      </c>
      <c r="B56" s="92" t="s">
        <v>118</v>
      </c>
      <c r="C56" s="93" t="s">
        <v>17</v>
      </c>
      <c r="D56" s="94">
        <v>1918</v>
      </c>
      <c r="E56" s="95">
        <v>0.11606656580937973</v>
      </c>
      <c r="F56" s="95">
        <v>0.15673001822442073</v>
      </c>
      <c r="G56" s="95">
        <v>0.1492087415222306</v>
      </c>
    </row>
    <row r="57" spans="1:7" x14ac:dyDescent="0.25">
      <c r="A57" s="92">
        <v>2018</v>
      </c>
      <c r="B57" s="92" t="s">
        <v>118</v>
      </c>
      <c r="C57" s="93" t="s">
        <v>154</v>
      </c>
      <c r="D57" s="94">
        <v>8761</v>
      </c>
      <c r="E57" s="95">
        <v>0.53016641452344937</v>
      </c>
      <c r="F57" s="95">
        <v>0.33402759697995316</v>
      </c>
      <c r="G57" s="95">
        <v>0.34287867370007535</v>
      </c>
    </row>
    <row r="58" spans="1:7" x14ac:dyDescent="0.25">
      <c r="A58" s="92">
        <v>2018</v>
      </c>
      <c r="B58" s="92" t="s">
        <v>118</v>
      </c>
      <c r="C58" s="93" t="s">
        <v>18</v>
      </c>
      <c r="D58" s="94">
        <v>4116</v>
      </c>
      <c r="E58" s="95">
        <v>0.24907715582450832</v>
      </c>
      <c r="F58" s="95">
        <v>0.36969539182504557</v>
      </c>
      <c r="G58" s="95">
        <v>0.35267520723436324</v>
      </c>
    </row>
    <row r="59" spans="1:7" x14ac:dyDescent="0.25">
      <c r="A59" s="92">
        <v>2018</v>
      </c>
      <c r="B59" s="92" t="s">
        <v>118</v>
      </c>
      <c r="C59" s="93" t="s">
        <v>122</v>
      </c>
      <c r="D59" s="94">
        <v>458</v>
      </c>
      <c r="E59" s="95">
        <v>2.7715582450832072E-2</v>
      </c>
      <c r="F59" s="95">
        <v>3.5667794845092422E-2</v>
      </c>
      <c r="G59" s="95">
        <v>4.2954031650339113E-2</v>
      </c>
    </row>
    <row r="60" spans="1:7" x14ac:dyDescent="0.25">
      <c r="A60" s="92">
        <v>2018</v>
      </c>
      <c r="B60" s="92" t="s">
        <v>119</v>
      </c>
      <c r="C60" s="93" t="s">
        <v>16</v>
      </c>
      <c r="D60" s="94">
        <v>96</v>
      </c>
      <c r="E60" s="95">
        <v>6.3991467804292764E-3</v>
      </c>
      <c r="F60" s="95">
        <v>8.8105726872246704E-3</v>
      </c>
      <c r="G60" s="95">
        <v>8.7837837837837843E-3</v>
      </c>
    </row>
    <row r="61" spans="1:7" x14ac:dyDescent="0.25">
      <c r="A61" s="92">
        <v>2018</v>
      </c>
      <c r="B61" s="92" t="s">
        <v>119</v>
      </c>
      <c r="C61" s="93" t="s">
        <v>15</v>
      </c>
      <c r="D61" s="94">
        <v>482</v>
      </c>
      <c r="E61" s="95">
        <v>3.2129049460071987E-2</v>
      </c>
      <c r="F61" s="95">
        <v>3.4298300818124607E-2</v>
      </c>
      <c r="G61" s="95">
        <v>2.2972972972972974E-2</v>
      </c>
    </row>
    <row r="62" spans="1:7" x14ac:dyDescent="0.25">
      <c r="A62" s="92">
        <v>2018</v>
      </c>
      <c r="B62" s="92" t="s">
        <v>119</v>
      </c>
      <c r="C62" s="93" t="s">
        <v>121</v>
      </c>
      <c r="D62" s="94">
        <v>1380</v>
      </c>
      <c r="E62" s="95">
        <v>9.198773496867084E-2</v>
      </c>
      <c r="F62" s="95">
        <v>0.1236626809314034</v>
      </c>
      <c r="G62" s="95">
        <v>0.11891891891891893</v>
      </c>
    </row>
    <row r="63" spans="1:7" x14ac:dyDescent="0.25">
      <c r="A63" s="92">
        <v>2018</v>
      </c>
      <c r="B63" s="92" t="s">
        <v>119</v>
      </c>
      <c r="C63" s="93" t="s">
        <v>17</v>
      </c>
      <c r="D63" s="94">
        <v>2463</v>
      </c>
      <c r="E63" s="95">
        <v>0.16417810958538862</v>
      </c>
      <c r="F63" s="95">
        <v>0.19414726242920075</v>
      </c>
      <c r="G63" s="95">
        <v>0.21216216216216216</v>
      </c>
    </row>
    <row r="64" spans="1:7" x14ac:dyDescent="0.25">
      <c r="A64" s="92">
        <v>2018</v>
      </c>
      <c r="B64" s="92" t="s">
        <v>119</v>
      </c>
      <c r="C64" s="93" t="s">
        <v>154</v>
      </c>
      <c r="D64" s="94">
        <v>5334</v>
      </c>
      <c r="E64" s="95">
        <v>0.35555259298760167</v>
      </c>
      <c r="F64" s="95">
        <v>0.20075519194461927</v>
      </c>
      <c r="G64" s="95">
        <v>0.19662162162162161</v>
      </c>
    </row>
    <row r="65" spans="1:7" x14ac:dyDescent="0.25">
      <c r="A65" s="92">
        <v>2018</v>
      </c>
      <c r="B65" s="92" t="s">
        <v>119</v>
      </c>
      <c r="C65" s="93" t="s">
        <v>18</v>
      </c>
      <c r="D65" s="94">
        <v>4659</v>
      </c>
      <c r="E65" s="95">
        <v>0.31055859218770832</v>
      </c>
      <c r="F65" s="95">
        <v>0.39238514789175583</v>
      </c>
      <c r="G65" s="95">
        <v>0.38783783783783782</v>
      </c>
    </row>
    <row r="66" spans="1:7" x14ac:dyDescent="0.25">
      <c r="A66" s="92">
        <v>2018</v>
      </c>
      <c r="B66" s="92" t="s">
        <v>119</v>
      </c>
      <c r="C66" s="93" t="s">
        <v>122</v>
      </c>
      <c r="D66" s="94">
        <v>588</v>
      </c>
      <c r="E66" s="95">
        <v>3.9194774030129317E-2</v>
      </c>
      <c r="F66" s="95">
        <v>4.5940843297671494E-2</v>
      </c>
      <c r="G66" s="95">
        <v>5.2702702702702706E-2</v>
      </c>
    </row>
    <row r="67" spans="1:7" x14ac:dyDescent="0.25">
      <c r="A67" s="92">
        <v>2018</v>
      </c>
      <c r="B67" s="92" t="s">
        <v>200</v>
      </c>
      <c r="C67" s="93" t="s">
        <v>16</v>
      </c>
      <c r="D67" s="94">
        <v>84</v>
      </c>
      <c r="E67" s="95">
        <v>6.8807339449541288E-3</v>
      </c>
      <c r="F67" s="95">
        <v>1.1039558417663294E-2</v>
      </c>
      <c r="G67" s="95">
        <v>1.6304347826086956E-2</v>
      </c>
    </row>
    <row r="68" spans="1:7" x14ac:dyDescent="0.25">
      <c r="A68" s="92">
        <v>2018</v>
      </c>
      <c r="B68" s="92" t="s">
        <v>200</v>
      </c>
      <c r="C68" s="93" t="s">
        <v>15</v>
      </c>
      <c r="D68" s="94">
        <v>634</v>
      </c>
      <c r="E68" s="95">
        <v>5.1933158584534733E-2</v>
      </c>
      <c r="F68" s="95">
        <v>5.5657773689052441E-2</v>
      </c>
      <c r="G68" s="95">
        <v>6.41304347826087E-2</v>
      </c>
    </row>
    <row r="69" spans="1:7" x14ac:dyDescent="0.25">
      <c r="A69" s="92">
        <v>2018</v>
      </c>
      <c r="B69" s="92" t="s">
        <v>200</v>
      </c>
      <c r="C69" s="93" t="s">
        <v>121</v>
      </c>
      <c r="D69" s="94">
        <v>1179</v>
      </c>
      <c r="E69" s="95">
        <v>9.657601572739187E-2</v>
      </c>
      <c r="F69" s="95">
        <v>9.7056117755289786E-2</v>
      </c>
      <c r="G69" s="95">
        <v>0.11413043478260869</v>
      </c>
    </row>
    <row r="70" spans="1:7" x14ac:dyDescent="0.25">
      <c r="A70" s="92">
        <v>2018</v>
      </c>
      <c r="B70" s="92" t="s">
        <v>200</v>
      </c>
      <c r="C70" s="93" t="s">
        <v>17</v>
      </c>
      <c r="D70" s="94">
        <v>1371</v>
      </c>
      <c r="E70" s="95">
        <v>0.11230340760157274</v>
      </c>
      <c r="F70" s="95">
        <v>0.12649494020239191</v>
      </c>
      <c r="G70" s="95">
        <v>0.1358695652173913</v>
      </c>
    </row>
    <row r="71" spans="1:7" x14ac:dyDescent="0.25">
      <c r="A71" s="92">
        <v>2018</v>
      </c>
      <c r="B71" s="92" t="s">
        <v>200</v>
      </c>
      <c r="C71" s="93" t="s">
        <v>154</v>
      </c>
      <c r="D71" s="94">
        <v>5203</v>
      </c>
      <c r="E71" s="95">
        <v>0.42619593709043252</v>
      </c>
      <c r="F71" s="95">
        <v>0.35372585096596137</v>
      </c>
      <c r="G71" s="95">
        <v>0.31086956521739129</v>
      </c>
    </row>
    <row r="72" spans="1:7" x14ac:dyDescent="0.25">
      <c r="A72" s="92">
        <v>2018</v>
      </c>
      <c r="B72" s="92" t="s">
        <v>200</v>
      </c>
      <c r="C72" s="93" t="s">
        <v>18</v>
      </c>
      <c r="D72" s="94">
        <v>3276</v>
      </c>
      <c r="E72" s="95">
        <v>0.26834862385321101</v>
      </c>
      <c r="F72" s="95">
        <v>0.31462741490340385</v>
      </c>
      <c r="G72" s="95">
        <v>0.32065217391304346</v>
      </c>
    </row>
    <row r="73" spans="1:7" x14ac:dyDescent="0.25">
      <c r="A73" s="92">
        <v>2018</v>
      </c>
      <c r="B73" s="92" t="s">
        <v>200</v>
      </c>
      <c r="C73" s="93" t="s">
        <v>122</v>
      </c>
      <c r="D73" s="94">
        <v>461</v>
      </c>
      <c r="E73" s="95">
        <v>3.7762123197903015E-2</v>
      </c>
      <c r="F73" s="95">
        <v>4.1398344066237353E-2</v>
      </c>
      <c r="G73" s="95">
        <v>3.8043478260869568E-2</v>
      </c>
    </row>
    <row r="74" spans="1:7" x14ac:dyDescent="0.25">
      <c r="A74" s="92">
        <v>2018</v>
      </c>
      <c r="B74" s="92" t="s">
        <v>64</v>
      </c>
      <c r="C74" s="93" t="s">
        <v>16</v>
      </c>
      <c r="D74" s="94">
        <v>98</v>
      </c>
      <c r="E74" s="95">
        <v>9.780439121756487E-3</v>
      </c>
      <c r="F74" s="95">
        <v>1.0236724248240563E-2</v>
      </c>
      <c r="G74" s="95">
        <v>7.18562874251497E-3</v>
      </c>
    </row>
    <row r="75" spans="1:7" x14ac:dyDescent="0.25">
      <c r="A75" s="92">
        <v>2018</v>
      </c>
      <c r="B75" s="92" t="s">
        <v>64</v>
      </c>
      <c r="C75" s="93" t="s">
        <v>15</v>
      </c>
      <c r="D75" s="94">
        <v>460</v>
      </c>
      <c r="E75" s="95">
        <v>4.590818363273453E-2</v>
      </c>
      <c r="F75" s="95">
        <v>6.2699936020473454E-2</v>
      </c>
      <c r="G75" s="95">
        <v>6.3473053892215567E-2</v>
      </c>
    </row>
    <row r="76" spans="1:7" x14ac:dyDescent="0.25">
      <c r="A76" s="92">
        <v>2018</v>
      </c>
      <c r="B76" s="92" t="s">
        <v>64</v>
      </c>
      <c r="C76" s="93" t="s">
        <v>121</v>
      </c>
      <c r="D76" s="94">
        <v>975</v>
      </c>
      <c r="E76" s="95">
        <v>9.730538922155689E-2</v>
      </c>
      <c r="F76" s="95">
        <v>0.12923864363403711</v>
      </c>
      <c r="G76" s="95">
        <v>0.13652694610778443</v>
      </c>
    </row>
    <row r="77" spans="1:7" x14ac:dyDescent="0.25">
      <c r="A77" s="92">
        <v>2018</v>
      </c>
      <c r="B77" s="92" t="s">
        <v>64</v>
      </c>
      <c r="C77" s="93" t="s">
        <v>17</v>
      </c>
      <c r="D77" s="94">
        <v>1040</v>
      </c>
      <c r="E77" s="95">
        <v>0.10379241516966067</v>
      </c>
      <c r="F77" s="95">
        <v>0.11964171465131158</v>
      </c>
      <c r="G77" s="95">
        <v>0.11497005988023952</v>
      </c>
    </row>
    <row r="78" spans="1:7" x14ac:dyDescent="0.25">
      <c r="A78" s="92">
        <v>2018</v>
      </c>
      <c r="B78" s="92" t="s">
        <v>64</v>
      </c>
      <c r="C78" s="93" t="s">
        <v>154</v>
      </c>
      <c r="D78" s="94">
        <v>2829</v>
      </c>
      <c r="E78" s="95">
        <v>0.28233532934131739</v>
      </c>
      <c r="F78" s="95">
        <v>0.2162507997440819</v>
      </c>
      <c r="G78" s="95">
        <v>0.20479041916167665</v>
      </c>
    </row>
    <row r="79" spans="1:7" x14ac:dyDescent="0.25">
      <c r="A79" s="92">
        <v>2018</v>
      </c>
      <c r="B79" s="92" t="s">
        <v>64</v>
      </c>
      <c r="C79" s="93" t="s">
        <v>18</v>
      </c>
      <c r="D79" s="94">
        <v>4117</v>
      </c>
      <c r="E79" s="95">
        <v>0.41087824351297403</v>
      </c>
      <c r="F79" s="95">
        <v>0.41074856046065261</v>
      </c>
      <c r="G79" s="95">
        <v>0.42395209580838322</v>
      </c>
    </row>
    <row r="80" spans="1:7" x14ac:dyDescent="0.25">
      <c r="A80" s="92">
        <v>2018</v>
      </c>
      <c r="B80" s="92" t="s">
        <v>64</v>
      </c>
      <c r="C80" s="93" t="s">
        <v>122</v>
      </c>
      <c r="D80" s="94">
        <v>501</v>
      </c>
      <c r="E80" s="95">
        <v>0.05</v>
      </c>
      <c r="F80" s="95">
        <v>5.1183621241202813E-2</v>
      </c>
      <c r="G80" s="95">
        <v>4.9101796407185629E-2</v>
      </c>
    </row>
    <row r="81" spans="1:7" x14ac:dyDescent="0.25">
      <c r="A81" s="92">
        <v>2018</v>
      </c>
      <c r="B81" s="92" t="s">
        <v>195</v>
      </c>
      <c r="C81" s="93" t="s">
        <v>16</v>
      </c>
      <c r="D81" s="94">
        <v>27</v>
      </c>
      <c r="E81" s="95">
        <v>4.3179273948504718E-3</v>
      </c>
      <c r="F81" s="95">
        <v>5.2117263843648211E-3</v>
      </c>
      <c r="G81" s="95">
        <v>9.0909090909090905E-3</v>
      </c>
    </row>
    <row r="82" spans="1:7" x14ac:dyDescent="0.25">
      <c r="A82" s="92">
        <v>2018</v>
      </c>
      <c r="B82" s="92" t="s">
        <v>195</v>
      </c>
      <c r="C82" s="93" t="s">
        <v>15</v>
      </c>
      <c r="D82" s="94">
        <v>306</v>
      </c>
      <c r="E82" s="95">
        <v>4.8936510474972016E-2</v>
      </c>
      <c r="F82" s="95">
        <v>5.2117263843648211E-2</v>
      </c>
      <c r="G82" s="95">
        <v>6.1038961038961038E-2</v>
      </c>
    </row>
    <row r="83" spans="1:7" x14ac:dyDescent="0.25">
      <c r="A83" s="92">
        <v>2018</v>
      </c>
      <c r="B83" s="92" t="s">
        <v>195</v>
      </c>
      <c r="C83" s="93" t="s">
        <v>121</v>
      </c>
      <c r="D83" s="94">
        <v>590</v>
      </c>
      <c r="E83" s="95">
        <v>9.4354709739325124E-2</v>
      </c>
      <c r="F83" s="95">
        <v>0.14983713355048861</v>
      </c>
      <c r="G83" s="95">
        <v>0.16363636363636364</v>
      </c>
    </row>
    <row r="84" spans="1:7" x14ac:dyDescent="0.25">
      <c r="A84" s="92">
        <v>2018</v>
      </c>
      <c r="B84" s="92" t="s">
        <v>195</v>
      </c>
      <c r="C84" s="93" t="s">
        <v>17</v>
      </c>
      <c r="D84" s="94">
        <v>777</v>
      </c>
      <c r="E84" s="95">
        <v>0.1242603550295858</v>
      </c>
      <c r="F84" s="95">
        <v>0.1504885993485342</v>
      </c>
      <c r="G84" s="95">
        <v>0.14415584415584415</v>
      </c>
    </row>
    <row r="85" spans="1:7" x14ac:dyDescent="0.25">
      <c r="A85" s="92">
        <v>2018</v>
      </c>
      <c r="B85" s="92" t="s">
        <v>195</v>
      </c>
      <c r="C85" s="93" t="s">
        <v>154</v>
      </c>
      <c r="D85" s="94">
        <v>3013</v>
      </c>
      <c r="E85" s="95">
        <v>0.48184871261794338</v>
      </c>
      <c r="F85" s="95">
        <v>0.29055374592833877</v>
      </c>
      <c r="G85" s="95">
        <v>0.23896103896103896</v>
      </c>
    </row>
    <row r="86" spans="1:7" x14ac:dyDescent="0.25">
      <c r="A86" s="92">
        <v>2018</v>
      </c>
      <c r="B86" s="92" t="s">
        <v>195</v>
      </c>
      <c r="C86" s="93" t="s">
        <v>18</v>
      </c>
      <c r="D86" s="94">
        <v>1278</v>
      </c>
      <c r="E86" s="95">
        <v>0.204381896689589</v>
      </c>
      <c r="F86" s="95">
        <v>0.3009771986970684</v>
      </c>
      <c r="G86" s="95">
        <v>0.33896103896103896</v>
      </c>
    </row>
    <row r="87" spans="1:7" x14ac:dyDescent="0.25">
      <c r="A87" s="92">
        <v>2018</v>
      </c>
      <c r="B87" s="92" t="s">
        <v>195</v>
      </c>
      <c r="C87" s="93" t="s">
        <v>122</v>
      </c>
      <c r="D87" s="94">
        <v>262</v>
      </c>
      <c r="E87" s="95">
        <v>4.1899888053734208E-2</v>
      </c>
      <c r="F87" s="95">
        <v>5.0814332247557006E-2</v>
      </c>
      <c r="G87" s="95">
        <v>4.4155844155844157E-2</v>
      </c>
    </row>
    <row r="88" spans="1:7" x14ac:dyDescent="0.25">
      <c r="A88" s="7"/>
      <c r="C88" s="4"/>
      <c r="D88" s="4"/>
      <c r="E88" s="4"/>
    </row>
    <row r="89" spans="1:7" x14ac:dyDescent="0.25">
      <c r="A89" s="7"/>
      <c r="C89" s="4"/>
      <c r="D89" s="4"/>
      <c r="E89" s="4"/>
    </row>
    <row r="90" spans="1:7" x14ac:dyDescent="0.25">
      <c r="A90" s="7"/>
      <c r="C90" s="4"/>
      <c r="D90" s="4"/>
      <c r="E90" s="4"/>
    </row>
    <row r="91" spans="1:7" x14ac:dyDescent="0.25">
      <c r="A91" s="7"/>
      <c r="C91" s="4"/>
      <c r="D91" s="4"/>
      <c r="E91" s="4"/>
    </row>
    <row r="92" spans="1:7" x14ac:dyDescent="0.25">
      <c r="C92" s="4"/>
      <c r="D92" s="4"/>
      <c r="E92" s="4"/>
    </row>
    <row r="93" spans="1:7" x14ac:dyDescent="0.25">
      <c r="A93" s="7"/>
      <c r="C93" s="4"/>
      <c r="D93" s="4"/>
      <c r="E93" s="4"/>
    </row>
    <row r="94" spans="1:7" x14ac:dyDescent="0.25">
      <c r="A94" s="7"/>
      <c r="C94" s="4"/>
      <c r="D94" s="4"/>
      <c r="E94" s="4"/>
    </row>
    <row r="95" spans="1:7" x14ac:dyDescent="0.25">
      <c r="A95" s="7"/>
      <c r="C95" s="4"/>
      <c r="D95" s="4"/>
      <c r="E95" s="4"/>
    </row>
    <row r="96" spans="1:7" x14ac:dyDescent="0.25">
      <c r="A96" s="7"/>
      <c r="C96" s="4"/>
      <c r="D96" s="4"/>
      <c r="E96" s="4"/>
    </row>
    <row r="97" spans="1:5" x14ac:dyDescent="0.25">
      <c r="A97" s="7"/>
      <c r="C97" s="4"/>
      <c r="D97" s="4"/>
      <c r="E97" s="4"/>
    </row>
    <row r="98" spans="1:5" x14ac:dyDescent="0.25">
      <c r="A98" s="7"/>
      <c r="C98" s="4"/>
      <c r="D98" s="4"/>
      <c r="E98" s="4"/>
    </row>
    <row r="99" spans="1:5" x14ac:dyDescent="0.25">
      <c r="A99" s="7"/>
      <c r="C99" s="4"/>
      <c r="D99" s="4"/>
      <c r="E99" s="4"/>
    </row>
    <row r="100" spans="1:5" x14ac:dyDescent="0.25">
      <c r="A100" s="7"/>
      <c r="C100" s="4"/>
      <c r="D100" s="4"/>
      <c r="E100" s="4"/>
    </row>
    <row r="101" spans="1:5" x14ac:dyDescent="0.25">
      <c r="A101" s="7"/>
      <c r="C101" s="4"/>
      <c r="D101" s="4"/>
      <c r="E101" s="4"/>
    </row>
    <row r="102" spans="1:5" x14ac:dyDescent="0.25">
      <c r="A102" s="7"/>
      <c r="C102" s="4"/>
      <c r="D102" s="4"/>
      <c r="E102" s="4"/>
    </row>
    <row r="103" spans="1:5" x14ac:dyDescent="0.25">
      <c r="A103" s="7"/>
      <c r="C103" s="4"/>
      <c r="D103" s="4"/>
      <c r="E103" s="4"/>
    </row>
    <row r="104" spans="1:5" x14ac:dyDescent="0.25">
      <c r="A104" s="7"/>
      <c r="C104" s="4"/>
      <c r="D104" s="4"/>
      <c r="E104" s="4"/>
    </row>
    <row r="105" spans="1:5" x14ac:dyDescent="0.25">
      <c r="A105" s="7"/>
      <c r="C105" s="4"/>
      <c r="D105" s="4"/>
      <c r="E105" s="4"/>
    </row>
    <row r="106" spans="1:5" x14ac:dyDescent="0.25">
      <c r="A106" s="7"/>
      <c r="C106" s="4"/>
      <c r="D106" s="4"/>
      <c r="E106" s="4"/>
    </row>
    <row r="107" spans="1:5" x14ac:dyDescent="0.25">
      <c r="A107" s="7"/>
      <c r="C107" s="4"/>
      <c r="D107" s="4"/>
      <c r="E107" s="4"/>
    </row>
    <row r="108" spans="1:5" x14ac:dyDescent="0.25">
      <c r="A108" s="7"/>
      <c r="C108" s="4"/>
      <c r="D108" s="4"/>
      <c r="E108" s="4"/>
    </row>
    <row r="109" spans="1:5" x14ac:dyDescent="0.25">
      <c r="A109" s="7"/>
      <c r="C109" s="4"/>
      <c r="D109" s="4"/>
      <c r="E109" s="4"/>
    </row>
    <row r="110" spans="1:5" x14ac:dyDescent="0.25">
      <c r="A110" s="7"/>
      <c r="C110" s="4"/>
      <c r="D110" s="4"/>
      <c r="E110" s="4"/>
    </row>
    <row r="111" spans="1:5" x14ac:dyDescent="0.25">
      <c r="A111" s="7"/>
      <c r="C111" s="4"/>
      <c r="D111" s="4"/>
      <c r="E111" s="4"/>
    </row>
    <row r="112" spans="1:5" x14ac:dyDescent="0.25">
      <c r="A112" s="7"/>
      <c r="C112" s="4"/>
      <c r="D112" s="4"/>
      <c r="E112" s="4"/>
    </row>
    <row r="113" spans="1:5" x14ac:dyDescent="0.25">
      <c r="A113" s="7"/>
      <c r="C113" s="4"/>
      <c r="D113" s="4"/>
      <c r="E113" s="4"/>
    </row>
    <row r="114" spans="1:5" x14ac:dyDescent="0.25">
      <c r="C114" s="4"/>
      <c r="D114" s="4"/>
      <c r="E114" s="4"/>
    </row>
    <row r="115" spans="1:5" x14ac:dyDescent="0.25">
      <c r="A115" s="7"/>
      <c r="C115" s="4"/>
      <c r="D115" s="4"/>
      <c r="E115" s="4"/>
    </row>
    <row r="116" spans="1:5" x14ac:dyDescent="0.25">
      <c r="A116" s="7"/>
      <c r="C116" s="4"/>
      <c r="D116" s="4"/>
      <c r="E116" s="4"/>
    </row>
    <row r="117" spans="1:5" x14ac:dyDescent="0.25">
      <c r="A117" s="7"/>
      <c r="C117" s="4"/>
      <c r="D117" s="4"/>
      <c r="E117" s="4"/>
    </row>
    <row r="118" spans="1:5" x14ac:dyDescent="0.25">
      <c r="A118" s="7"/>
      <c r="C118" s="4"/>
      <c r="D118" s="4"/>
      <c r="E118" s="4"/>
    </row>
    <row r="119" spans="1:5" x14ac:dyDescent="0.25">
      <c r="A119" s="7"/>
      <c r="C119" s="4"/>
      <c r="D119" s="4"/>
      <c r="E119" s="4"/>
    </row>
    <row r="120" spans="1:5" x14ac:dyDescent="0.25">
      <c r="A120" s="7"/>
      <c r="C120" s="4"/>
      <c r="D120" s="4"/>
      <c r="E120" s="4"/>
    </row>
    <row r="121" spans="1:5" x14ac:dyDescent="0.25">
      <c r="A121" s="7"/>
      <c r="C121" s="4"/>
      <c r="D121" s="4"/>
      <c r="E121" s="4"/>
    </row>
    <row r="122" spans="1:5" x14ac:dyDescent="0.25">
      <c r="A122" s="7"/>
      <c r="C122" s="4"/>
      <c r="D122" s="4"/>
      <c r="E122" s="4"/>
    </row>
    <row r="123" spans="1:5" x14ac:dyDescent="0.25">
      <c r="A123" s="7"/>
      <c r="C123" s="4"/>
      <c r="D123" s="4"/>
      <c r="E123" s="4"/>
    </row>
    <row r="124" spans="1:5" x14ac:dyDescent="0.25">
      <c r="A124" s="7"/>
      <c r="C124" s="4"/>
      <c r="D124" s="4"/>
      <c r="E124" s="4"/>
    </row>
    <row r="125" spans="1:5" x14ac:dyDescent="0.25">
      <c r="A125" s="7"/>
      <c r="C125" s="4"/>
      <c r="D125" s="4"/>
      <c r="E125" s="4"/>
    </row>
    <row r="126" spans="1:5" x14ac:dyDescent="0.25">
      <c r="A126" s="7"/>
      <c r="C126" s="4"/>
      <c r="D126" s="4"/>
      <c r="E126" s="4"/>
    </row>
    <row r="127" spans="1:5" x14ac:dyDescent="0.25">
      <c r="A127" s="7"/>
      <c r="C127" s="4"/>
      <c r="D127" s="4"/>
      <c r="E127" s="4"/>
    </row>
    <row r="128" spans="1:5" x14ac:dyDescent="0.25">
      <c r="A128" s="7"/>
      <c r="C128" s="4"/>
      <c r="D128" s="4"/>
      <c r="E128" s="4"/>
    </row>
    <row r="129" spans="1:5" x14ac:dyDescent="0.25">
      <c r="A129" s="7"/>
      <c r="C129" s="4"/>
      <c r="D129" s="4"/>
      <c r="E129" s="4"/>
    </row>
    <row r="130" spans="1:5" x14ac:dyDescent="0.25">
      <c r="A130" s="7"/>
      <c r="C130" s="4"/>
      <c r="D130" s="4"/>
      <c r="E130" s="4"/>
    </row>
    <row r="131" spans="1:5" x14ac:dyDescent="0.25">
      <c r="A131" s="7"/>
      <c r="C131" s="4"/>
      <c r="D131" s="4"/>
      <c r="E131" s="4"/>
    </row>
    <row r="132" spans="1:5" x14ac:dyDescent="0.25">
      <c r="A132" s="7"/>
      <c r="C132" s="4"/>
      <c r="D132" s="4"/>
      <c r="E132" s="4"/>
    </row>
    <row r="133" spans="1:5" x14ac:dyDescent="0.25">
      <c r="A133" s="7"/>
      <c r="C133" s="4"/>
      <c r="D133" s="4"/>
      <c r="E133" s="4"/>
    </row>
    <row r="134" spans="1:5" x14ac:dyDescent="0.25">
      <c r="A134" s="7"/>
      <c r="C134" s="4"/>
      <c r="D134" s="4"/>
      <c r="E134" s="4"/>
    </row>
    <row r="135" spans="1:5" x14ac:dyDescent="0.25">
      <c r="A135" s="7"/>
      <c r="C135" s="4"/>
      <c r="D135" s="4"/>
      <c r="E135" s="4"/>
    </row>
    <row r="136" spans="1:5" x14ac:dyDescent="0.25">
      <c r="C136" s="4"/>
      <c r="D136" s="4"/>
      <c r="E136" s="4"/>
    </row>
    <row r="137" spans="1:5" x14ac:dyDescent="0.25">
      <c r="A137" s="7"/>
      <c r="C137" s="4"/>
      <c r="D137" s="4"/>
      <c r="E137" s="4"/>
    </row>
    <row r="138" spans="1:5" x14ac:dyDescent="0.25">
      <c r="A138" s="7"/>
      <c r="C138" s="4"/>
      <c r="D138" s="4"/>
      <c r="E138" s="4"/>
    </row>
    <row r="139" spans="1:5" x14ac:dyDescent="0.25">
      <c r="A139" s="7"/>
      <c r="C139" s="4"/>
      <c r="D139" s="4"/>
      <c r="E139" s="4"/>
    </row>
    <row r="140" spans="1:5" x14ac:dyDescent="0.25">
      <c r="A140" s="7"/>
      <c r="C140" s="4"/>
      <c r="D140" s="4"/>
      <c r="E140" s="4"/>
    </row>
    <row r="141" spans="1:5" x14ac:dyDescent="0.25">
      <c r="A141" s="7"/>
      <c r="C141" s="4"/>
      <c r="D141" s="4"/>
      <c r="E141" s="4"/>
    </row>
    <row r="142" spans="1:5" x14ac:dyDescent="0.25">
      <c r="A142" s="7"/>
      <c r="C142" s="4"/>
      <c r="D142" s="4"/>
      <c r="E142" s="4"/>
    </row>
    <row r="143" spans="1:5" x14ac:dyDescent="0.25">
      <c r="A143" s="7"/>
      <c r="C143" s="4"/>
      <c r="D143" s="4"/>
      <c r="E143" s="4"/>
    </row>
    <row r="144" spans="1:5" x14ac:dyDescent="0.25">
      <c r="A144" s="7"/>
      <c r="C144" s="4"/>
      <c r="D144" s="4"/>
      <c r="E144" s="4"/>
    </row>
    <row r="145" spans="1:5" x14ac:dyDescent="0.25">
      <c r="A145" s="7"/>
      <c r="C145" s="4"/>
      <c r="D145" s="4"/>
      <c r="E145" s="4"/>
    </row>
    <row r="146" spans="1:5" x14ac:dyDescent="0.25">
      <c r="A146" s="7"/>
      <c r="C146" s="4"/>
      <c r="D146" s="4"/>
      <c r="E146" s="4"/>
    </row>
    <row r="147" spans="1:5" x14ac:dyDescent="0.25">
      <c r="A147" s="7"/>
      <c r="C147" s="4"/>
      <c r="D147" s="4"/>
      <c r="E147" s="4"/>
    </row>
    <row r="148" spans="1:5" x14ac:dyDescent="0.25">
      <c r="A148" s="7"/>
      <c r="C148" s="4"/>
      <c r="D148" s="4"/>
      <c r="E148" s="4"/>
    </row>
    <row r="149" spans="1:5" x14ac:dyDescent="0.25">
      <c r="A149" s="7"/>
      <c r="C149" s="4"/>
      <c r="D149" s="4"/>
      <c r="E149" s="4"/>
    </row>
    <row r="150" spans="1:5" x14ac:dyDescent="0.25">
      <c r="A150" s="7"/>
      <c r="C150" s="4"/>
      <c r="D150" s="4"/>
      <c r="E150" s="4"/>
    </row>
    <row r="151" spans="1:5" x14ac:dyDescent="0.25">
      <c r="A151" s="7"/>
      <c r="C151" s="4"/>
      <c r="D151" s="4"/>
      <c r="E151" s="4"/>
    </row>
    <row r="152" spans="1:5" x14ac:dyDescent="0.25">
      <c r="A152" s="7"/>
      <c r="C152" s="4"/>
      <c r="D152" s="4"/>
      <c r="E152" s="4"/>
    </row>
    <row r="153" spans="1:5" x14ac:dyDescent="0.25">
      <c r="A153" s="7"/>
      <c r="C153" s="4"/>
      <c r="D153" s="4"/>
      <c r="E153" s="4"/>
    </row>
    <row r="154" spans="1:5" x14ac:dyDescent="0.25">
      <c r="A154" s="7"/>
      <c r="C154" s="4"/>
      <c r="D154" s="4"/>
      <c r="E154" s="4"/>
    </row>
    <row r="155" spans="1:5" x14ac:dyDescent="0.25">
      <c r="A155" s="7"/>
      <c r="C155" s="4"/>
      <c r="D155" s="4"/>
      <c r="E155" s="4"/>
    </row>
    <row r="156" spans="1:5" x14ac:dyDescent="0.25">
      <c r="A156" s="7"/>
      <c r="C156" s="4"/>
      <c r="D156" s="4"/>
      <c r="E156" s="4"/>
    </row>
    <row r="157" spans="1:5" x14ac:dyDescent="0.25">
      <c r="A157" s="7"/>
      <c r="C157" s="4"/>
      <c r="D157" s="4"/>
      <c r="E157" s="4"/>
    </row>
    <row r="158" spans="1:5" x14ac:dyDescent="0.25">
      <c r="C158" s="4"/>
      <c r="D158" s="4"/>
      <c r="E158" s="4"/>
    </row>
    <row r="159" spans="1:5" x14ac:dyDescent="0.25">
      <c r="A159" s="7"/>
      <c r="C159" s="4"/>
      <c r="D159" s="4"/>
      <c r="E159" s="4"/>
    </row>
    <row r="160" spans="1:5" x14ac:dyDescent="0.25">
      <c r="A160" s="7"/>
      <c r="C160" s="4"/>
      <c r="D160" s="4"/>
      <c r="E160" s="4"/>
    </row>
    <row r="161" spans="1:5" x14ac:dyDescent="0.25">
      <c r="A161" s="7"/>
      <c r="C161" s="4"/>
      <c r="D161" s="4"/>
      <c r="E161" s="4"/>
    </row>
    <row r="162" spans="1:5" x14ac:dyDescent="0.25">
      <c r="A162" s="7"/>
      <c r="C162" s="4"/>
      <c r="D162" s="4"/>
      <c r="E162" s="4"/>
    </row>
    <row r="163" spans="1:5" x14ac:dyDescent="0.25">
      <c r="A163" s="7"/>
      <c r="C163" s="4"/>
      <c r="D163" s="4"/>
      <c r="E163" s="4"/>
    </row>
    <row r="164" spans="1:5" x14ac:dyDescent="0.25">
      <c r="A164" s="7"/>
      <c r="C164" s="4"/>
      <c r="D164" s="4"/>
      <c r="E164" s="4"/>
    </row>
    <row r="165" spans="1:5" x14ac:dyDescent="0.25">
      <c r="A165" s="7"/>
      <c r="C165" s="4"/>
      <c r="D165" s="4"/>
      <c r="E165" s="4"/>
    </row>
    <row r="166" spans="1:5" x14ac:dyDescent="0.25">
      <c r="A166" s="7"/>
      <c r="C166" s="4"/>
      <c r="D166" s="4"/>
      <c r="E166" s="4"/>
    </row>
    <row r="167" spans="1:5" x14ac:dyDescent="0.25">
      <c r="A167" s="7"/>
      <c r="C167" s="4"/>
      <c r="D167" s="4"/>
      <c r="E167" s="4"/>
    </row>
    <row r="168" spans="1:5" x14ac:dyDescent="0.25">
      <c r="A168" s="7"/>
      <c r="C168" s="4"/>
      <c r="D168" s="4"/>
      <c r="E168" s="4"/>
    </row>
    <row r="169" spans="1:5" x14ac:dyDescent="0.25">
      <c r="A169" s="7"/>
      <c r="C169" s="4"/>
      <c r="D169" s="4"/>
      <c r="E169" s="4"/>
    </row>
    <row r="170" spans="1:5" x14ac:dyDescent="0.25">
      <c r="A170" s="7"/>
      <c r="C170" s="4"/>
      <c r="D170" s="4"/>
      <c r="E170" s="4"/>
    </row>
    <row r="171" spans="1:5" x14ac:dyDescent="0.25">
      <c r="A171" s="7"/>
      <c r="C171" s="4"/>
      <c r="D171" s="4"/>
      <c r="E171" s="4"/>
    </row>
    <row r="172" spans="1:5" x14ac:dyDescent="0.25">
      <c r="A172" s="7"/>
      <c r="C172" s="4"/>
      <c r="D172" s="4"/>
      <c r="E172" s="4"/>
    </row>
    <row r="173" spans="1:5" x14ac:dyDescent="0.25">
      <c r="A173" s="7"/>
      <c r="C173" s="4"/>
      <c r="D173" s="4"/>
      <c r="E173" s="4"/>
    </row>
    <row r="174" spans="1:5" x14ac:dyDescent="0.25">
      <c r="A174" s="7"/>
      <c r="C174" s="4"/>
      <c r="D174" s="4"/>
      <c r="E174" s="4"/>
    </row>
    <row r="175" spans="1:5" x14ac:dyDescent="0.25">
      <c r="A175" s="7"/>
      <c r="C175" s="4"/>
      <c r="D175" s="4"/>
      <c r="E175" s="4"/>
    </row>
    <row r="176" spans="1:5" x14ac:dyDescent="0.25">
      <c r="A176" s="7"/>
      <c r="C176" s="4"/>
      <c r="D176" s="4"/>
      <c r="E176" s="4"/>
    </row>
    <row r="177" spans="1:5" x14ac:dyDescent="0.25">
      <c r="A177" s="7"/>
      <c r="C177" s="4"/>
      <c r="D177" s="4"/>
      <c r="E177" s="4"/>
    </row>
    <row r="178" spans="1:5" x14ac:dyDescent="0.25">
      <c r="A178" s="7"/>
      <c r="C178" s="4"/>
      <c r="D178" s="4"/>
      <c r="E178" s="4"/>
    </row>
    <row r="179" spans="1:5" x14ac:dyDescent="0.25">
      <c r="A179" s="7"/>
      <c r="C179" s="4"/>
      <c r="D179" s="4"/>
      <c r="E179" s="4"/>
    </row>
    <row r="180" spans="1:5" x14ac:dyDescent="0.25">
      <c r="C180" s="4"/>
      <c r="D180" s="4"/>
      <c r="E180" s="4"/>
    </row>
    <row r="181" spans="1:5" x14ac:dyDescent="0.25">
      <c r="A181" s="7"/>
      <c r="C181" s="4"/>
      <c r="D181" s="4"/>
      <c r="E181" s="4"/>
    </row>
    <row r="182" spans="1:5" x14ac:dyDescent="0.25">
      <c r="A182" s="7"/>
      <c r="C182" s="4"/>
      <c r="D182" s="4"/>
      <c r="E182" s="4"/>
    </row>
    <row r="183" spans="1:5" x14ac:dyDescent="0.25">
      <c r="A183" s="7"/>
      <c r="C183" s="4"/>
      <c r="D183" s="4"/>
      <c r="E183" s="4"/>
    </row>
    <row r="184" spans="1:5" x14ac:dyDescent="0.25">
      <c r="A184" s="7"/>
      <c r="C184" s="4"/>
      <c r="D184" s="4"/>
      <c r="E184" s="4"/>
    </row>
    <row r="185" spans="1:5" x14ac:dyDescent="0.25">
      <c r="A185" s="7"/>
      <c r="C185" s="4"/>
      <c r="D185" s="4"/>
      <c r="E185" s="4"/>
    </row>
    <row r="186" spans="1:5" x14ac:dyDescent="0.25">
      <c r="A186" s="7"/>
      <c r="C186" s="4"/>
      <c r="D186" s="4"/>
      <c r="E186" s="4"/>
    </row>
    <row r="187" spans="1:5" x14ac:dyDescent="0.25">
      <c r="A187" s="7"/>
      <c r="C187" s="4"/>
      <c r="D187" s="4"/>
      <c r="E187" s="4"/>
    </row>
    <row r="188" spans="1:5" x14ac:dyDescent="0.25">
      <c r="A188" s="7"/>
      <c r="C188" s="4"/>
      <c r="D188" s="4"/>
      <c r="E188" s="4"/>
    </row>
    <row r="189" spans="1:5" x14ac:dyDescent="0.25">
      <c r="A189" s="7"/>
      <c r="C189" s="4"/>
      <c r="D189" s="4"/>
      <c r="E189" s="4"/>
    </row>
    <row r="190" spans="1:5" x14ac:dyDescent="0.25">
      <c r="A190" s="7"/>
      <c r="C190" s="4"/>
      <c r="D190" s="4"/>
      <c r="E190" s="4"/>
    </row>
    <row r="191" spans="1:5" x14ac:dyDescent="0.25">
      <c r="A191" s="7"/>
      <c r="C191" s="4"/>
      <c r="D191" s="4"/>
      <c r="E191" s="4"/>
    </row>
    <row r="192" spans="1:5" x14ac:dyDescent="0.25">
      <c r="A192" s="7"/>
      <c r="C192" s="4"/>
      <c r="D192" s="4"/>
      <c r="E192" s="4"/>
    </row>
    <row r="193" spans="1:5" x14ac:dyDescent="0.25">
      <c r="A193" s="7"/>
      <c r="C193" s="4"/>
      <c r="D193" s="4"/>
      <c r="E193" s="4"/>
    </row>
    <row r="194" spans="1:5" x14ac:dyDescent="0.25">
      <c r="A194" s="7"/>
      <c r="C194" s="4"/>
      <c r="D194" s="4"/>
      <c r="E194" s="4"/>
    </row>
  </sheetData>
  <mergeCells count="2">
    <mergeCell ref="A2:E2"/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0"/>
  <sheetViews>
    <sheetView workbookViewId="0">
      <selection sqref="A1:E1"/>
    </sheetView>
  </sheetViews>
  <sheetFormatPr defaultRowHeight="15" x14ac:dyDescent="0.25"/>
  <cols>
    <col min="1" max="1" width="13.5703125" style="6" customWidth="1"/>
    <col min="2" max="5" width="14.28515625" style="1" customWidth="1"/>
    <col min="6" max="16384" width="9.140625" style="1"/>
  </cols>
  <sheetData>
    <row r="1" spans="1:6" x14ac:dyDescent="0.25">
      <c r="A1" s="139" t="s">
        <v>2</v>
      </c>
      <c r="B1" s="139"/>
      <c r="C1" s="139"/>
      <c r="D1" s="139"/>
      <c r="E1" s="139"/>
    </row>
    <row r="2" spans="1:6" x14ac:dyDescent="0.25">
      <c r="A2" s="5"/>
    </row>
    <row r="3" spans="1:6" s="9" customFormat="1" ht="39" x14ac:dyDescent="0.25">
      <c r="A3" s="26"/>
      <c r="B3" s="34" t="s">
        <v>206</v>
      </c>
      <c r="C3" s="34" t="s">
        <v>207</v>
      </c>
      <c r="D3" s="34" t="s">
        <v>208</v>
      </c>
      <c r="E3" s="34" t="s">
        <v>209</v>
      </c>
      <c r="F3" s="34" t="s">
        <v>210</v>
      </c>
    </row>
    <row r="4" spans="1:6" x14ac:dyDescent="0.25">
      <c r="A4" s="98" t="s">
        <v>123</v>
      </c>
      <c r="B4" s="96">
        <v>0.21132552989560266</v>
      </c>
      <c r="C4" s="96">
        <v>0.11249029363550085</v>
      </c>
      <c r="D4" s="96">
        <v>6.6032038192746834E-2</v>
      </c>
      <c r="E4" s="96">
        <v>1.0986166633113801E-2</v>
      </c>
      <c r="F4" s="96">
        <v>2.1817031434241178E-2</v>
      </c>
    </row>
    <row r="5" spans="1:6" x14ac:dyDescent="0.25">
      <c r="A5" s="98" t="s">
        <v>124</v>
      </c>
      <c r="B5" s="96">
        <v>0.20902737756192544</v>
      </c>
      <c r="C5" s="96">
        <v>0.11222394431606453</v>
      </c>
      <c r="D5" s="96">
        <v>6.4440502901137509E-2</v>
      </c>
      <c r="E5" s="96">
        <v>1.0541452415189986E-2</v>
      </c>
      <c r="F5" s="96">
        <v>2.1821477929533411E-2</v>
      </c>
    </row>
    <row r="6" spans="1:6" x14ac:dyDescent="0.25">
      <c r="A6" s="98" t="s">
        <v>125</v>
      </c>
      <c r="B6" s="96">
        <v>0.20960283642499386</v>
      </c>
      <c r="C6" s="96">
        <v>0.11214878416044596</v>
      </c>
      <c r="D6" s="96">
        <v>6.4743322760815472E-2</v>
      </c>
      <c r="E6" s="96">
        <v>1.0631254071487307E-2</v>
      </c>
      <c r="F6" s="96">
        <v>2.2079475432245112E-2</v>
      </c>
    </row>
    <row r="7" spans="1:6" x14ac:dyDescent="0.25">
      <c r="A7" s="98" t="s">
        <v>126</v>
      </c>
      <c r="B7" s="96">
        <v>0.21242104086310024</v>
      </c>
      <c r="C7" s="96">
        <v>0.11530193770676748</v>
      </c>
      <c r="D7" s="96">
        <v>6.282682603326574E-2</v>
      </c>
      <c r="E7" s="96">
        <v>1.1444310622576595E-2</v>
      </c>
      <c r="F7" s="96">
        <v>2.2847966500490396E-2</v>
      </c>
    </row>
    <row r="8" spans="1:6" x14ac:dyDescent="0.25">
      <c r="A8" s="98" t="s">
        <v>127</v>
      </c>
      <c r="B8" s="96">
        <v>0.21745018473722172</v>
      </c>
      <c r="C8" s="96">
        <v>0.11772643189746962</v>
      </c>
      <c r="D8" s="96">
        <v>6.3065803741848753E-2</v>
      </c>
      <c r="E8" s="96">
        <v>1.2551336339504325E-2</v>
      </c>
      <c r="F8" s="96">
        <v>2.4106612758399041E-2</v>
      </c>
    </row>
    <row r="9" spans="1:6" x14ac:dyDescent="0.25">
      <c r="A9" s="98" t="s">
        <v>128</v>
      </c>
      <c r="B9" s="96">
        <v>0.21922479856097379</v>
      </c>
      <c r="C9" s="96">
        <v>0.11878865534829855</v>
      </c>
      <c r="D9" s="96">
        <v>6.2173816622723803E-2</v>
      </c>
      <c r="E9" s="96">
        <v>1.4513466229702092E-2</v>
      </c>
      <c r="F9" s="96">
        <v>2.3748860360249365E-2</v>
      </c>
    </row>
    <row r="10" spans="1:6" x14ac:dyDescent="0.25">
      <c r="A10" s="98" t="s">
        <v>129</v>
      </c>
      <c r="B10" s="96">
        <v>0.22063910474379955</v>
      </c>
      <c r="C10" s="96">
        <v>0.12137796548716794</v>
      </c>
      <c r="D10" s="96">
        <v>6.0828621544552125E-2</v>
      </c>
      <c r="E10" s="96">
        <v>1.5801232741134159E-2</v>
      </c>
      <c r="F10" s="96">
        <v>2.2631284970945329E-2</v>
      </c>
    </row>
    <row r="11" spans="1:6" x14ac:dyDescent="0.25">
      <c r="A11" s="98" t="s">
        <v>8</v>
      </c>
      <c r="B11" s="96">
        <v>0.21934546288948592</v>
      </c>
      <c r="C11" s="96">
        <v>0.12017056590785234</v>
      </c>
      <c r="D11" s="96">
        <v>6.1175222051188895E-2</v>
      </c>
      <c r="E11" s="96">
        <v>1.649727993269148E-2</v>
      </c>
      <c r="F11" s="96">
        <v>2.1502394997753197E-2</v>
      </c>
    </row>
    <row r="12" spans="1:6" x14ac:dyDescent="0.25">
      <c r="A12" s="98" t="s">
        <v>130</v>
      </c>
      <c r="B12" s="96">
        <v>0.22005795160157576</v>
      </c>
      <c r="C12" s="96">
        <v>0.11985656280958294</v>
      </c>
      <c r="D12" s="96">
        <v>6.0807322552288996E-2</v>
      </c>
      <c r="E12" s="96">
        <v>1.7701749245373405E-2</v>
      </c>
      <c r="F12" s="96">
        <v>2.1692316994330416E-2</v>
      </c>
    </row>
    <row r="13" spans="1:6" x14ac:dyDescent="0.25">
      <c r="A13" s="98" t="s">
        <v>131</v>
      </c>
      <c r="B13" s="96">
        <v>0.21672112451689401</v>
      </c>
      <c r="C13" s="96">
        <v>0.11680530036295177</v>
      </c>
      <c r="D13" s="96">
        <v>6.0095218268873943E-2</v>
      </c>
      <c r="E13" s="96">
        <v>1.8428174470280497E-2</v>
      </c>
      <c r="F13" s="96">
        <v>2.1392431414787794E-2</v>
      </c>
    </row>
    <row r="14" spans="1:6" x14ac:dyDescent="0.25">
      <c r="A14" s="98" t="s">
        <v>132</v>
      </c>
      <c r="B14" s="96">
        <v>0.21604698744179485</v>
      </c>
      <c r="C14" s="96">
        <v>0.11526386341188091</v>
      </c>
      <c r="D14" s="96">
        <v>5.9594151262875684E-2</v>
      </c>
      <c r="E14" s="96">
        <v>1.9322350783124029E-2</v>
      </c>
      <c r="F14" s="96">
        <v>2.186662198391421E-2</v>
      </c>
    </row>
    <row r="15" spans="1:6" x14ac:dyDescent="0.25">
      <c r="A15" s="98" t="s">
        <v>133</v>
      </c>
      <c r="B15" s="96">
        <v>0.21617315851039684</v>
      </c>
      <c r="C15" s="96">
        <v>0.11414267507027254</v>
      </c>
      <c r="D15" s="96">
        <v>5.931700333467186E-2</v>
      </c>
      <c r="E15" s="96">
        <v>1.9898912303367843E-2</v>
      </c>
      <c r="F15" s="96">
        <v>2.2814567802084608E-2</v>
      </c>
    </row>
    <row r="16" spans="1:6" x14ac:dyDescent="0.25">
      <c r="A16" s="98" t="s">
        <v>134</v>
      </c>
      <c r="B16" s="96">
        <v>0.21516163066226196</v>
      </c>
      <c r="C16" s="96">
        <v>0.11236314578757113</v>
      </c>
      <c r="D16" s="96">
        <v>5.9346731930055172E-2</v>
      </c>
      <c r="E16" s="96">
        <v>2.0309770482729993E-2</v>
      </c>
      <c r="F16" s="96">
        <v>2.3141982461905668E-2</v>
      </c>
    </row>
    <row r="17" spans="1:6" x14ac:dyDescent="0.25">
      <c r="A17" s="98" t="s">
        <v>135</v>
      </c>
      <c r="B17" s="96">
        <v>0.21312361169478297</v>
      </c>
      <c r="C17" s="96">
        <v>0.11169907117556754</v>
      </c>
      <c r="D17" s="96">
        <v>5.8075112136467724E-2</v>
      </c>
      <c r="E17" s="96">
        <v>2.0553349514146776E-2</v>
      </c>
      <c r="F17" s="96">
        <v>2.2796078868600932E-2</v>
      </c>
    </row>
    <row r="18" spans="1:6" x14ac:dyDescent="0.25">
      <c r="A18" s="98" t="s">
        <v>136</v>
      </c>
      <c r="B18" s="96">
        <v>0.21118228396432326</v>
      </c>
      <c r="C18" s="96">
        <v>0.10962760631590412</v>
      </c>
      <c r="D18" s="96">
        <v>5.6518879425552684E-2</v>
      </c>
      <c r="E18" s="96">
        <v>2.1449608083821046E-2</v>
      </c>
      <c r="F18" s="96">
        <v>2.3586190139045407E-2</v>
      </c>
    </row>
    <row r="19" spans="1:6" x14ac:dyDescent="0.25">
      <c r="A19" s="98" t="s">
        <v>137</v>
      </c>
      <c r="B19" s="96">
        <v>0.20902887309381221</v>
      </c>
      <c r="C19" s="96">
        <v>0.10547335898569117</v>
      </c>
      <c r="D19" s="96">
        <v>5.4534912480588407E-2</v>
      </c>
      <c r="E19" s="96">
        <v>2.533744744172468E-2</v>
      </c>
      <c r="F19" s="96">
        <v>2.3683154185807947E-2</v>
      </c>
    </row>
    <row r="20" spans="1:6" x14ac:dyDescent="0.25">
      <c r="A20" s="98" t="s">
        <v>9</v>
      </c>
      <c r="B20" s="96">
        <v>0.20891567413810913</v>
      </c>
      <c r="C20" s="96">
        <v>0.10285880006674242</v>
      </c>
      <c r="D20" s="96">
        <v>5.365216078565356E-2</v>
      </c>
      <c r="E20" s="96">
        <v>2.6248043414351208E-2</v>
      </c>
      <c r="F20" s="96">
        <v>2.6156669871361941E-2</v>
      </c>
    </row>
    <row r="21" spans="1:6" x14ac:dyDescent="0.25">
      <c r="A21" s="98" t="s">
        <v>138</v>
      </c>
      <c r="B21" s="96">
        <v>0.20443148555739601</v>
      </c>
      <c r="C21" s="96">
        <v>9.8878325126878594E-2</v>
      </c>
      <c r="D21" s="96">
        <v>5.1481321806478943E-2</v>
      </c>
      <c r="E21" s="96">
        <v>2.7686384848691126E-2</v>
      </c>
      <c r="F21" s="96">
        <v>2.6385453775347355E-2</v>
      </c>
    </row>
    <row r="22" spans="1:6" x14ac:dyDescent="0.25">
      <c r="A22" s="98" t="s">
        <v>153</v>
      </c>
      <c r="B22" s="96">
        <v>0.20600046123603938</v>
      </c>
      <c r="C22" s="96">
        <v>9.7379373963591642E-2</v>
      </c>
      <c r="D22" s="96">
        <v>5.1259430629733621E-2</v>
      </c>
      <c r="E22" s="96">
        <v>2.9947397127890504E-2</v>
      </c>
      <c r="F22" s="96">
        <v>2.7414259514823614E-2</v>
      </c>
    </row>
    <row r="23" spans="1:6" x14ac:dyDescent="0.25">
      <c r="A23" s="98" t="s">
        <v>204</v>
      </c>
      <c r="B23" s="96">
        <v>0.2057381961388639</v>
      </c>
      <c r="C23" s="96">
        <v>9.6785240357861388E-2</v>
      </c>
      <c r="D23" s="96">
        <v>5.0871823409386015E-2</v>
      </c>
      <c r="E23" s="96">
        <v>3.1412753449481329E-2</v>
      </c>
      <c r="F23" s="96">
        <v>2.6668378922135184E-2</v>
      </c>
    </row>
    <row r="24" spans="1:6" x14ac:dyDescent="0.25">
      <c r="B24" s="6"/>
      <c r="C24" s="97"/>
      <c r="D24" s="97"/>
      <c r="E24" s="97"/>
      <c r="F24" s="6"/>
    </row>
    <row r="25" spans="1:6" x14ac:dyDescent="0.25">
      <c r="A25" s="7" t="s">
        <v>19</v>
      </c>
      <c r="C25" s="4"/>
      <c r="D25" s="4"/>
      <c r="E25" s="4"/>
    </row>
    <row r="26" spans="1:6" x14ac:dyDescent="0.25">
      <c r="A26" s="7"/>
      <c r="C26" s="4"/>
      <c r="D26" s="4"/>
      <c r="E26" s="4"/>
    </row>
    <row r="27" spans="1:6" x14ac:dyDescent="0.25">
      <c r="A27" s="11" t="s">
        <v>20</v>
      </c>
      <c r="C27" s="4"/>
      <c r="D27" s="4"/>
      <c r="E27" s="4"/>
    </row>
    <row r="28" spans="1:6" x14ac:dyDescent="0.25">
      <c r="A28" s="10" t="s">
        <v>33</v>
      </c>
      <c r="B28" s="10" t="s">
        <v>158</v>
      </c>
      <c r="C28" s="10" t="s">
        <v>205</v>
      </c>
      <c r="D28" s="4"/>
      <c r="E28" s="4"/>
    </row>
    <row r="29" spans="1:6" x14ac:dyDescent="0.25">
      <c r="A29" s="6" t="s">
        <v>21</v>
      </c>
      <c r="B29" s="44">
        <v>0.28952635090060042</v>
      </c>
      <c r="C29" s="44">
        <v>0.27392421323057159</v>
      </c>
      <c r="D29" s="4"/>
      <c r="E29" s="4"/>
    </row>
    <row r="30" spans="1:6" x14ac:dyDescent="0.25">
      <c r="A30" s="7" t="s">
        <v>22</v>
      </c>
      <c r="B30" s="44">
        <v>0.1692564131540287</v>
      </c>
      <c r="C30" s="44">
        <v>0.12580880449871767</v>
      </c>
      <c r="D30" s="4"/>
      <c r="E30" s="4"/>
    </row>
    <row r="31" spans="1:6" x14ac:dyDescent="0.25">
      <c r="A31" s="7" t="s">
        <v>23</v>
      </c>
      <c r="B31" s="44">
        <v>0.12278911564625851</v>
      </c>
      <c r="C31" s="44">
        <v>0.10503626198441746</v>
      </c>
      <c r="D31" s="4"/>
      <c r="E31" s="4"/>
    </row>
    <row r="32" spans="1:6" x14ac:dyDescent="0.25">
      <c r="A32" s="7" t="s">
        <v>24</v>
      </c>
      <c r="B32" s="44">
        <v>0.10681104422925936</v>
      </c>
      <c r="C32" s="44">
        <v>9.3876909371970546E-2</v>
      </c>
      <c r="D32" s="4"/>
      <c r="E32" s="4"/>
    </row>
    <row r="33" spans="1:5" x14ac:dyDescent="0.25">
      <c r="A33" s="7" t="s">
        <v>25</v>
      </c>
      <c r="B33" s="44">
        <v>0.10947503201024328</v>
      </c>
      <c r="C33" s="44">
        <v>9.0429627348321523E-2</v>
      </c>
      <c r="D33" s="4"/>
      <c r="E33" s="4"/>
    </row>
    <row r="34" spans="1:5" x14ac:dyDescent="0.25">
      <c r="A34" s="7" t="s">
        <v>26</v>
      </c>
      <c r="B34" s="44">
        <v>0.10508720930232558</v>
      </c>
      <c r="C34" s="44">
        <v>9.1297806635521422E-2</v>
      </c>
      <c r="D34" s="4"/>
      <c r="E34" s="4"/>
    </row>
    <row r="35" spans="1:5" x14ac:dyDescent="0.25">
      <c r="A35" s="7" t="s">
        <v>27</v>
      </c>
      <c r="B35" s="44">
        <v>9.7627081143868574E-2</v>
      </c>
      <c r="C35" s="44">
        <v>8.6447621436334748E-2</v>
      </c>
      <c r="D35" s="4"/>
      <c r="E35" s="4"/>
    </row>
    <row r="36" spans="1:5" x14ac:dyDescent="0.25">
      <c r="A36" s="7" t="s">
        <v>28</v>
      </c>
      <c r="B36" s="44">
        <v>0.10094871034687222</v>
      </c>
      <c r="C36" s="44">
        <v>8.0063361493997329E-2</v>
      </c>
      <c r="D36" s="4"/>
      <c r="E36" s="4"/>
    </row>
    <row r="37" spans="1:5" x14ac:dyDescent="0.25">
      <c r="A37" s="7" t="s">
        <v>29</v>
      </c>
      <c r="B37" s="44">
        <v>7.0659043033403549E-2</v>
      </c>
      <c r="C37" s="44">
        <v>7.228426395939086E-2</v>
      </c>
      <c r="D37" s="4"/>
      <c r="E37" s="4"/>
    </row>
    <row r="38" spans="1:5" x14ac:dyDescent="0.25">
      <c r="A38" s="7" t="s">
        <v>30</v>
      </c>
      <c r="B38" s="44">
        <v>5.7395143487858721E-2</v>
      </c>
      <c r="C38" s="44">
        <v>7.1044007490636704E-2</v>
      </c>
      <c r="D38" s="4"/>
      <c r="E38" s="4"/>
    </row>
    <row r="39" spans="1:5" x14ac:dyDescent="0.25">
      <c r="A39" s="12" t="s">
        <v>31</v>
      </c>
      <c r="B39" s="13">
        <v>0.1173121656725469</v>
      </c>
      <c r="C39" s="13">
        <v>9.7202602628312137E-2</v>
      </c>
      <c r="D39" s="4"/>
      <c r="E39" s="4"/>
    </row>
    <row r="40" spans="1:5" x14ac:dyDescent="0.25">
      <c r="A40" s="7" t="s">
        <v>159</v>
      </c>
      <c r="B40" s="36">
        <v>25922</v>
      </c>
      <c r="C40" s="36">
        <v>27249</v>
      </c>
      <c r="D40" s="4"/>
      <c r="E40" s="4"/>
    </row>
    <row r="41" spans="1:5" x14ac:dyDescent="0.25">
      <c r="A41" s="7"/>
      <c r="B41" s="22"/>
      <c r="C41" s="4"/>
      <c r="D41" s="4"/>
      <c r="E41" s="4"/>
    </row>
    <row r="42" spans="1:5" x14ac:dyDescent="0.25">
      <c r="A42" s="7" t="s">
        <v>32</v>
      </c>
      <c r="C42" s="4"/>
      <c r="D42" s="4"/>
      <c r="E42" s="4"/>
    </row>
    <row r="43" spans="1:5" x14ac:dyDescent="0.25">
      <c r="A43" s="7"/>
      <c r="C43" s="4"/>
      <c r="D43" s="4"/>
      <c r="E43" s="4"/>
    </row>
    <row r="44" spans="1:5" x14ac:dyDescent="0.25">
      <c r="A44" s="7"/>
      <c r="C44" s="4"/>
      <c r="D44" s="4"/>
      <c r="E44" s="4"/>
    </row>
    <row r="45" spans="1:5" x14ac:dyDescent="0.25">
      <c r="A45" s="7"/>
      <c r="C45" s="4"/>
      <c r="D45" s="4"/>
      <c r="E45" s="4"/>
    </row>
    <row r="46" spans="1:5" x14ac:dyDescent="0.25">
      <c r="A46" s="7"/>
      <c r="C46" s="4"/>
      <c r="D46" s="4"/>
      <c r="E46" s="4"/>
    </row>
    <row r="47" spans="1:5" x14ac:dyDescent="0.25">
      <c r="A47" s="7"/>
      <c r="C47" s="4"/>
      <c r="D47" s="4"/>
      <c r="E47" s="4"/>
    </row>
    <row r="48" spans="1:5" x14ac:dyDescent="0.25">
      <c r="A48" s="7"/>
      <c r="C48" s="4"/>
      <c r="D48" s="4"/>
      <c r="E48" s="4"/>
    </row>
    <row r="49" spans="1:5" x14ac:dyDescent="0.25">
      <c r="A49" s="7"/>
      <c r="C49" s="4"/>
      <c r="D49" s="4"/>
      <c r="E49" s="4"/>
    </row>
    <row r="50" spans="1:5" x14ac:dyDescent="0.25">
      <c r="A50" s="7"/>
      <c r="C50" s="4"/>
      <c r="D50" s="4"/>
      <c r="E50" s="4"/>
    </row>
    <row r="51" spans="1:5" x14ac:dyDescent="0.25">
      <c r="A51" s="7"/>
      <c r="C51" s="4"/>
      <c r="D51" s="4"/>
      <c r="E51" s="4"/>
    </row>
    <row r="52" spans="1:5" x14ac:dyDescent="0.25">
      <c r="C52" s="4"/>
      <c r="D52" s="4"/>
      <c r="E52" s="4"/>
    </row>
    <row r="53" spans="1:5" x14ac:dyDescent="0.25">
      <c r="A53" s="7"/>
      <c r="C53" s="4"/>
      <c r="D53" s="4"/>
      <c r="E53" s="4"/>
    </row>
    <row r="54" spans="1:5" x14ac:dyDescent="0.25">
      <c r="A54" s="7"/>
      <c r="C54" s="4"/>
      <c r="D54" s="4"/>
      <c r="E54" s="4"/>
    </row>
    <row r="55" spans="1:5" x14ac:dyDescent="0.25">
      <c r="A55" s="7"/>
      <c r="C55" s="4"/>
      <c r="D55" s="4"/>
      <c r="E55" s="4"/>
    </row>
    <row r="56" spans="1:5" x14ac:dyDescent="0.25">
      <c r="A56" s="7"/>
      <c r="C56" s="4"/>
      <c r="D56" s="4"/>
      <c r="E56" s="4"/>
    </row>
    <row r="57" spans="1:5" x14ac:dyDescent="0.25">
      <c r="A57" s="7"/>
      <c r="C57" s="4"/>
      <c r="D57" s="4"/>
      <c r="E57" s="4"/>
    </row>
    <row r="58" spans="1:5" x14ac:dyDescent="0.25">
      <c r="A58" s="7"/>
      <c r="C58" s="4"/>
      <c r="D58" s="4"/>
      <c r="E58" s="4"/>
    </row>
    <row r="59" spans="1:5" x14ac:dyDescent="0.25">
      <c r="A59" s="7"/>
      <c r="C59" s="4"/>
      <c r="D59" s="4"/>
      <c r="E59" s="4"/>
    </row>
    <row r="60" spans="1:5" x14ac:dyDescent="0.25">
      <c r="A60" s="7"/>
      <c r="C60" s="4"/>
      <c r="D60" s="4"/>
      <c r="E60" s="4"/>
    </row>
    <row r="61" spans="1:5" x14ac:dyDescent="0.25">
      <c r="A61" s="7"/>
      <c r="C61" s="4"/>
      <c r="D61" s="4"/>
      <c r="E61" s="4"/>
    </row>
    <row r="62" spans="1:5" x14ac:dyDescent="0.25">
      <c r="A62" s="7"/>
      <c r="C62" s="4"/>
      <c r="D62" s="4"/>
      <c r="E62" s="4"/>
    </row>
    <row r="63" spans="1:5" x14ac:dyDescent="0.25">
      <c r="A63" s="7"/>
      <c r="C63" s="4"/>
      <c r="D63" s="4"/>
      <c r="E63" s="4"/>
    </row>
    <row r="64" spans="1:5" x14ac:dyDescent="0.25">
      <c r="A64" s="7"/>
      <c r="C64" s="4"/>
      <c r="D64" s="4"/>
      <c r="E64" s="4"/>
    </row>
    <row r="65" spans="1:5" x14ac:dyDescent="0.25">
      <c r="A65" s="7"/>
      <c r="C65" s="4"/>
      <c r="D65" s="4"/>
      <c r="E65" s="4"/>
    </row>
    <row r="66" spans="1:5" x14ac:dyDescent="0.25">
      <c r="A66" s="7"/>
      <c r="C66" s="4"/>
      <c r="D66" s="4"/>
      <c r="E66" s="4"/>
    </row>
    <row r="67" spans="1:5" x14ac:dyDescent="0.25">
      <c r="A67" s="7"/>
      <c r="C67" s="4"/>
      <c r="D67" s="4"/>
      <c r="E67" s="4"/>
    </row>
    <row r="68" spans="1:5" x14ac:dyDescent="0.25">
      <c r="A68" s="7"/>
      <c r="C68" s="4"/>
      <c r="D68" s="4"/>
      <c r="E68" s="4"/>
    </row>
    <row r="69" spans="1:5" x14ac:dyDescent="0.25">
      <c r="A69" s="7"/>
      <c r="C69" s="4"/>
      <c r="D69" s="4"/>
      <c r="E69" s="4"/>
    </row>
    <row r="70" spans="1:5" x14ac:dyDescent="0.25">
      <c r="A70" s="7"/>
      <c r="C70" s="4"/>
      <c r="D70" s="4"/>
      <c r="E70" s="4"/>
    </row>
    <row r="71" spans="1:5" x14ac:dyDescent="0.25">
      <c r="A71" s="7"/>
      <c r="C71" s="4"/>
      <c r="D71" s="4"/>
      <c r="E71" s="4"/>
    </row>
    <row r="72" spans="1:5" x14ac:dyDescent="0.25">
      <c r="A72" s="7"/>
      <c r="C72" s="4"/>
      <c r="D72" s="4"/>
      <c r="E72" s="4"/>
    </row>
    <row r="73" spans="1:5" x14ac:dyDescent="0.25">
      <c r="A73" s="7"/>
      <c r="C73" s="4"/>
      <c r="D73" s="4"/>
      <c r="E73" s="4"/>
    </row>
    <row r="74" spans="1:5" x14ac:dyDescent="0.25">
      <c r="C74" s="4"/>
      <c r="D74" s="4"/>
      <c r="E74" s="4"/>
    </row>
    <row r="75" spans="1:5" x14ac:dyDescent="0.25">
      <c r="A75" s="7"/>
      <c r="C75" s="4"/>
      <c r="D75" s="4"/>
      <c r="E75" s="4"/>
    </row>
    <row r="76" spans="1:5" x14ac:dyDescent="0.25">
      <c r="A76" s="7"/>
      <c r="C76" s="4"/>
      <c r="D76" s="4"/>
      <c r="E76" s="4"/>
    </row>
    <row r="77" spans="1:5" x14ac:dyDescent="0.25">
      <c r="A77" s="7"/>
      <c r="C77" s="4"/>
      <c r="D77" s="4"/>
      <c r="E77" s="4"/>
    </row>
    <row r="78" spans="1:5" x14ac:dyDescent="0.25">
      <c r="A78" s="7"/>
      <c r="C78" s="4"/>
      <c r="D78" s="4"/>
      <c r="E78" s="4"/>
    </row>
    <row r="79" spans="1:5" x14ac:dyDescent="0.25">
      <c r="A79" s="7"/>
      <c r="C79" s="4"/>
      <c r="D79" s="4"/>
      <c r="E79" s="4"/>
    </row>
    <row r="80" spans="1:5" x14ac:dyDescent="0.25">
      <c r="A80" s="7"/>
      <c r="C80" s="4"/>
      <c r="D80" s="4"/>
      <c r="E80" s="4"/>
    </row>
    <row r="81" spans="1:5" x14ac:dyDescent="0.25">
      <c r="A81" s="7"/>
      <c r="C81" s="4"/>
      <c r="D81" s="4"/>
      <c r="E81" s="4"/>
    </row>
    <row r="82" spans="1:5" x14ac:dyDescent="0.25">
      <c r="A82" s="7"/>
      <c r="C82" s="4"/>
      <c r="D82" s="4"/>
      <c r="E82" s="4"/>
    </row>
    <row r="83" spans="1:5" x14ac:dyDescent="0.25">
      <c r="A83" s="7"/>
      <c r="C83" s="4"/>
      <c r="D83" s="4"/>
      <c r="E83" s="4"/>
    </row>
    <row r="84" spans="1:5" x14ac:dyDescent="0.25">
      <c r="A84" s="7"/>
      <c r="C84" s="4"/>
      <c r="D84" s="4"/>
      <c r="E84" s="4"/>
    </row>
    <row r="85" spans="1:5" x14ac:dyDescent="0.25">
      <c r="A85" s="7"/>
      <c r="C85" s="4"/>
      <c r="D85" s="4"/>
      <c r="E85" s="4"/>
    </row>
    <row r="86" spans="1:5" x14ac:dyDescent="0.25">
      <c r="A86" s="7"/>
      <c r="C86" s="4"/>
      <c r="D86" s="4"/>
      <c r="E86" s="4"/>
    </row>
    <row r="87" spans="1:5" x14ac:dyDescent="0.25">
      <c r="A87" s="7"/>
      <c r="C87" s="4"/>
      <c r="D87" s="4"/>
      <c r="E87" s="4"/>
    </row>
    <row r="88" spans="1:5" x14ac:dyDescent="0.25">
      <c r="A88" s="7"/>
      <c r="C88" s="4"/>
      <c r="D88" s="4"/>
      <c r="E88" s="4"/>
    </row>
    <row r="89" spans="1:5" x14ac:dyDescent="0.25">
      <c r="A89" s="7"/>
      <c r="C89" s="4"/>
      <c r="D89" s="4"/>
      <c r="E89" s="4"/>
    </row>
    <row r="90" spans="1:5" x14ac:dyDescent="0.25">
      <c r="A90" s="7"/>
      <c r="C90" s="4"/>
      <c r="D90" s="4"/>
      <c r="E90" s="4"/>
    </row>
    <row r="91" spans="1:5" x14ac:dyDescent="0.25">
      <c r="A91" s="7"/>
      <c r="C91" s="4"/>
      <c r="D91" s="4"/>
      <c r="E91" s="4"/>
    </row>
    <row r="92" spans="1:5" x14ac:dyDescent="0.25">
      <c r="A92" s="7"/>
      <c r="C92" s="4"/>
      <c r="D92" s="4"/>
      <c r="E92" s="4"/>
    </row>
    <row r="93" spans="1:5" x14ac:dyDescent="0.25">
      <c r="A93" s="7"/>
      <c r="C93" s="4"/>
      <c r="D93" s="4"/>
      <c r="E93" s="4"/>
    </row>
    <row r="94" spans="1:5" x14ac:dyDescent="0.25">
      <c r="A94" s="7"/>
      <c r="C94" s="4"/>
      <c r="D94" s="4"/>
      <c r="E94" s="4"/>
    </row>
    <row r="95" spans="1:5" x14ac:dyDescent="0.25">
      <c r="A95" s="7"/>
      <c r="C95" s="4"/>
      <c r="D95" s="4"/>
      <c r="E95" s="4"/>
    </row>
    <row r="96" spans="1:5" x14ac:dyDescent="0.25">
      <c r="C96" s="4"/>
      <c r="D96" s="4"/>
      <c r="E96" s="4"/>
    </row>
    <row r="97" spans="1:5" x14ac:dyDescent="0.25">
      <c r="A97" s="7"/>
      <c r="C97" s="4"/>
      <c r="D97" s="4"/>
      <c r="E97" s="4"/>
    </row>
    <row r="98" spans="1:5" x14ac:dyDescent="0.25">
      <c r="A98" s="7"/>
      <c r="C98" s="4"/>
      <c r="D98" s="4"/>
      <c r="E98" s="4"/>
    </row>
    <row r="99" spans="1:5" x14ac:dyDescent="0.25">
      <c r="A99" s="7"/>
      <c r="C99" s="4"/>
      <c r="D99" s="4"/>
      <c r="E99" s="4"/>
    </row>
    <row r="100" spans="1:5" x14ac:dyDescent="0.25">
      <c r="A100" s="7"/>
      <c r="C100" s="4"/>
      <c r="D100" s="4"/>
      <c r="E100" s="4"/>
    </row>
    <row r="101" spans="1:5" x14ac:dyDescent="0.25">
      <c r="A101" s="7"/>
      <c r="C101" s="4"/>
      <c r="D101" s="4"/>
      <c r="E101" s="4"/>
    </row>
    <row r="102" spans="1:5" x14ac:dyDescent="0.25">
      <c r="A102" s="7"/>
      <c r="C102" s="4"/>
      <c r="D102" s="4"/>
      <c r="E102" s="4"/>
    </row>
    <row r="103" spans="1:5" x14ac:dyDescent="0.25">
      <c r="A103" s="7"/>
      <c r="C103" s="4"/>
      <c r="D103" s="4"/>
      <c r="E103" s="4"/>
    </row>
    <row r="104" spans="1:5" x14ac:dyDescent="0.25">
      <c r="A104" s="7"/>
      <c r="C104" s="4"/>
      <c r="D104" s="4"/>
      <c r="E104" s="4"/>
    </row>
    <row r="105" spans="1:5" x14ac:dyDescent="0.25">
      <c r="A105" s="7"/>
      <c r="C105" s="4"/>
      <c r="D105" s="4"/>
      <c r="E105" s="4"/>
    </row>
    <row r="106" spans="1:5" x14ac:dyDescent="0.25">
      <c r="A106" s="7"/>
      <c r="C106" s="4"/>
      <c r="D106" s="4"/>
      <c r="E106" s="4"/>
    </row>
    <row r="107" spans="1:5" x14ac:dyDescent="0.25">
      <c r="A107" s="7"/>
      <c r="C107" s="4"/>
      <c r="D107" s="4"/>
      <c r="E107" s="4"/>
    </row>
    <row r="108" spans="1:5" x14ac:dyDescent="0.25">
      <c r="A108" s="7"/>
      <c r="C108" s="4"/>
      <c r="D108" s="4"/>
      <c r="E108" s="4"/>
    </row>
    <row r="109" spans="1:5" x14ac:dyDescent="0.25">
      <c r="A109" s="7"/>
      <c r="C109" s="4"/>
      <c r="D109" s="4"/>
      <c r="E109" s="4"/>
    </row>
    <row r="110" spans="1:5" x14ac:dyDescent="0.25">
      <c r="A110" s="7"/>
      <c r="C110" s="4"/>
      <c r="D110" s="4"/>
      <c r="E110" s="4"/>
    </row>
    <row r="111" spans="1:5" x14ac:dyDescent="0.25">
      <c r="A111" s="7"/>
      <c r="C111" s="4"/>
      <c r="D111" s="4"/>
      <c r="E111" s="4"/>
    </row>
    <row r="112" spans="1:5" x14ac:dyDescent="0.25">
      <c r="A112" s="7"/>
      <c r="C112" s="4"/>
      <c r="D112" s="4"/>
      <c r="E112" s="4"/>
    </row>
    <row r="113" spans="1:5" x14ac:dyDescent="0.25">
      <c r="A113" s="7"/>
      <c r="C113" s="4"/>
      <c r="D113" s="4"/>
      <c r="E113" s="4"/>
    </row>
    <row r="114" spans="1:5" x14ac:dyDescent="0.25">
      <c r="A114" s="7"/>
      <c r="C114" s="4"/>
      <c r="D114" s="4"/>
      <c r="E114" s="4"/>
    </row>
    <row r="115" spans="1:5" x14ac:dyDescent="0.25">
      <c r="A115" s="7"/>
      <c r="C115" s="4"/>
      <c r="D115" s="4"/>
      <c r="E115" s="4"/>
    </row>
    <row r="116" spans="1:5" x14ac:dyDescent="0.25">
      <c r="A116" s="7"/>
      <c r="C116" s="4"/>
      <c r="D116" s="4"/>
      <c r="E116" s="4"/>
    </row>
    <row r="117" spans="1:5" x14ac:dyDescent="0.25">
      <c r="A117" s="7"/>
      <c r="C117" s="4"/>
      <c r="D117" s="4"/>
      <c r="E117" s="4"/>
    </row>
    <row r="118" spans="1:5" x14ac:dyDescent="0.25">
      <c r="C118" s="4"/>
      <c r="D118" s="4"/>
      <c r="E118" s="4"/>
    </row>
    <row r="119" spans="1:5" x14ac:dyDescent="0.25">
      <c r="A119" s="7"/>
      <c r="C119" s="4"/>
      <c r="D119" s="4"/>
      <c r="E119" s="4"/>
    </row>
    <row r="120" spans="1:5" x14ac:dyDescent="0.25">
      <c r="A120" s="7"/>
      <c r="C120" s="4"/>
      <c r="D120" s="4"/>
      <c r="E120" s="4"/>
    </row>
    <row r="121" spans="1:5" x14ac:dyDescent="0.25">
      <c r="A121" s="7"/>
      <c r="C121" s="4"/>
      <c r="D121" s="4"/>
      <c r="E121" s="4"/>
    </row>
    <row r="122" spans="1:5" x14ac:dyDescent="0.25">
      <c r="A122" s="7"/>
      <c r="C122" s="4"/>
      <c r="D122" s="4"/>
      <c r="E122" s="4"/>
    </row>
    <row r="123" spans="1:5" x14ac:dyDescent="0.25">
      <c r="A123" s="7"/>
      <c r="C123" s="4"/>
      <c r="D123" s="4"/>
      <c r="E123" s="4"/>
    </row>
    <row r="124" spans="1:5" x14ac:dyDescent="0.25">
      <c r="A124" s="7"/>
      <c r="C124" s="4"/>
      <c r="D124" s="4"/>
      <c r="E124" s="4"/>
    </row>
    <row r="125" spans="1:5" x14ac:dyDescent="0.25">
      <c r="A125" s="7"/>
      <c r="C125" s="4"/>
      <c r="D125" s="4"/>
      <c r="E125" s="4"/>
    </row>
    <row r="126" spans="1:5" x14ac:dyDescent="0.25">
      <c r="A126" s="7"/>
      <c r="C126" s="4"/>
      <c r="D126" s="4"/>
      <c r="E126" s="4"/>
    </row>
    <row r="127" spans="1:5" x14ac:dyDescent="0.25">
      <c r="A127" s="7"/>
      <c r="C127" s="4"/>
      <c r="D127" s="4"/>
      <c r="E127" s="4"/>
    </row>
    <row r="128" spans="1:5" x14ac:dyDescent="0.25">
      <c r="A128" s="7"/>
      <c r="C128" s="4"/>
      <c r="D128" s="4"/>
      <c r="E128" s="4"/>
    </row>
    <row r="129" spans="1:5" x14ac:dyDescent="0.25">
      <c r="A129" s="7"/>
      <c r="C129" s="4"/>
      <c r="D129" s="4"/>
      <c r="E129" s="4"/>
    </row>
    <row r="130" spans="1:5" x14ac:dyDescent="0.25">
      <c r="A130" s="7"/>
      <c r="C130" s="4"/>
      <c r="D130" s="4"/>
      <c r="E130" s="4"/>
    </row>
    <row r="131" spans="1:5" x14ac:dyDescent="0.25">
      <c r="A131" s="7"/>
      <c r="C131" s="4"/>
      <c r="D131" s="4"/>
      <c r="E131" s="4"/>
    </row>
    <row r="132" spans="1:5" x14ac:dyDescent="0.25">
      <c r="A132" s="7"/>
      <c r="C132" s="4"/>
      <c r="D132" s="4"/>
      <c r="E132" s="4"/>
    </row>
    <row r="133" spans="1:5" x14ac:dyDescent="0.25">
      <c r="A133" s="7"/>
      <c r="C133" s="4"/>
      <c r="D133" s="4"/>
      <c r="E133" s="4"/>
    </row>
    <row r="134" spans="1:5" x14ac:dyDescent="0.25">
      <c r="A134" s="7"/>
      <c r="C134" s="4"/>
      <c r="D134" s="4"/>
      <c r="E134" s="4"/>
    </row>
    <row r="135" spans="1:5" x14ac:dyDescent="0.25">
      <c r="A135" s="7"/>
      <c r="C135" s="4"/>
      <c r="D135" s="4"/>
      <c r="E135" s="4"/>
    </row>
    <row r="136" spans="1:5" x14ac:dyDescent="0.25">
      <c r="A136" s="7"/>
      <c r="C136" s="4"/>
      <c r="D136" s="4"/>
      <c r="E136" s="4"/>
    </row>
    <row r="137" spans="1:5" x14ac:dyDescent="0.25">
      <c r="A137" s="7"/>
      <c r="C137" s="4"/>
      <c r="D137" s="4"/>
      <c r="E137" s="4"/>
    </row>
    <row r="138" spans="1:5" x14ac:dyDescent="0.25">
      <c r="A138" s="7"/>
      <c r="C138" s="4"/>
      <c r="D138" s="4"/>
      <c r="E138" s="4"/>
    </row>
    <row r="139" spans="1:5" x14ac:dyDescent="0.25">
      <c r="A139" s="7"/>
      <c r="C139" s="4"/>
      <c r="D139" s="4"/>
      <c r="E139" s="4"/>
    </row>
    <row r="140" spans="1:5" x14ac:dyDescent="0.25">
      <c r="C140" s="4"/>
      <c r="D140" s="4"/>
      <c r="E140" s="4"/>
    </row>
    <row r="141" spans="1:5" x14ac:dyDescent="0.25">
      <c r="A141" s="7"/>
      <c r="C141" s="4"/>
      <c r="D141" s="4"/>
      <c r="E141" s="4"/>
    </row>
    <row r="142" spans="1:5" x14ac:dyDescent="0.25">
      <c r="A142" s="7"/>
      <c r="C142" s="4"/>
      <c r="D142" s="4"/>
      <c r="E142" s="4"/>
    </row>
    <row r="143" spans="1:5" x14ac:dyDescent="0.25">
      <c r="A143" s="7"/>
      <c r="C143" s="4"/>
      <c r="D143" s="4"/>
      <c r="E143" s="4"/>
    </row>
    <row r="144" spans="1:5" x14ac:dyDescent="0.25">
      <c r="A144" s="7"/>
      <c r="C144" s="4"/>
      <c r="D144" s="4"/>
      <c r="E144" s="4"/>
    </row>
    <row r="145" spans="1:5" x14ac:dyDescent="0.25">
      <c r="A145" s="7"/>
      <c r="C145" s="4"/>
      <c r="D145" s="4"/>
      <c r="E145" s="4"/>
    </row>
    <row r="146" spans="1:5" x14ac:dyDescent="0.25">
      <c r="A146" s="7"/>
      <c r="C146" s="4"/>
      <c r="D146" s="4"/>
      <c r="E146" s="4"/>
    </row>
    <row r="147" spans="1:5" x14ac:dyDescent="0.25">
      <c r="A147" s="7"/>
      <c r="C147" s="4"/>
      <c r="D147" s="4"/>
      <c r="E147" s="4"/>
    </row>
    <row r="148" spans="1:5" x14ac:dyDescent="0.25">
      <c r="A148" s="7"/>
      <c r="C148" s="4"/>
      <c r="D148" s="4"/>
      <c r="E148" s="4"/>
    </row>
    <row r="149" spans="1:5" x14ac:dyDescent="0.25">
      <c r="A149" s="7"/>
      <c r="C149" s="4"/>
      <c r="D149" s="4"/>
      <c r="E149" s="4"/>
    </row>
    <row r="150" spans="1:5" x14ac:dyDescent="0.25">
      <c r="A150" s="7"/>
      <c r="C150" s="4"/>
      <c r="D150" s="4"/>
      <c r="E150" s="4"/>
    </row>
    <row r="151" spans="1:5" x14ac:dyDescent="0.25">
      <c r="A151" s="7"/>
      <c r="C151" s="4"/>
      <c r="D151" s="4"/>
      <c r="E151" s="4"/>
    </row>
    <row r="152" spans="1:5" x14ac:dyDescent="0.25">
      <c r="A152" s="7"/>
      <c r="C152" s="4"/>
      <c r="D152" s="4"/>
      <c r="E152" s="4"/>
    </row>
    <row r="153" spans="1:5" x14ac:dyDescent="0.25">
      <c r="A153" s="7"/>
      <c r="C153" s="4"/>
      <c r="D153" s="4"/>
      <c r="E153" s="4"/>
    </row>
    <row r="154" spans="1:5" x14ac:dyDescent="0.25">
      <c r="A154" s="7"/>
      <c r="C154" s="4"/>
      <c r="D154" s="4"/>
      <c r="E154" s="4"/>
    </row>
    <row r="155" spans="1:5" x14ac:dyDescent="0.25">
      <c r="A155" s="7"/>
      <c r="C155" s="4"/>
      <c r="D155" s="4"/>
      <c r="E155" s="4"/>
    </row>
    <row r="156" spans="1:5" x14ac:dyDescent="0.25">
      <c r="A156" s="7"/>
      <c r="C156" s="4"/>
      <c r="D156" s="4"/>
      <c r="E156" s="4"/>
    </row>
    <row r="157" spans="1:5" x14ac:dyDescent="0.25">
      <c r="A157" s="7"/>
      <c r="C157" s="4"/>
      <c r="D157" s="4"/>
      <c r="E157" s="4"/>
    </row>
    <row r="158" spans="1:5" x14ac:dyDescent="0.25">
      <c r="A158" s="7"/>
      <c r="C158" s="4"/>
      <c r="D158" s="4"/>
      <c r="E158" s="4"/>
    </row>
    <row r="159" spans="1:5" x14ac:dyDescent="0.25">
      <c r="A159" s="7"/>
      <c r="C159" s="4"/>
      <c r="D159" s="4"/>
      <c r="E159" s="4"/>
    </row>
    <row r="160" spans="1:5" x14ac:dyDescent="0.25">
      <c r="A160" s="7"/>
      <c r="C160" s="4"/>
      <c r="D160" s="4"/>
      <c r="E160" s="4"/>
    </row>
    <row r="161" spans="1:5" x14ac:dyDescent="0.25">
      <c r="A161" s="7"/>
      <c r="C161" s="4"/>
      <c r="D161" s="4"/>
      <c r="E161" s="4"/>
    </row>
    <row r="162" spans="1:5" x14ac:dyDescent="0.25">
      <c r="C162" s="4"/>
      <c r="D162" s="4"/>
      <c r="E162" s="4"/>
    </row>
    <row r="163" spans="1:5" x14ac:dyDescent="0.25">
      <c r="A163" s="7"/>
      <c r="C163" s="4"/>
      <c r="D163" s="4"/>
      <c r="E163" s="4"/>
    </row>
    <row r="164" spans="1:5" x14ac:dyDescent="0.25">
      <c r="A164" s="7"/>
      <c r="C164" s="4"/>
      <c r="D164" s="4"/>
      <c r="E164" s="4"/>
    </row>
    <row r="165" spans="1:5" x14ac:dyDescent="0.25">
      <c r="A165" s="7"/>
      <c r="C165" s="4"/>
      <c r="D165" s="4"/>
      <c r="E165" s="4"/>
    </row>
    <row r="166" spans="1:5" x14ac:dyDescent="0.25">
      <c r="A166" s="7"/>
      <c r="C166" s="4"/>
      <c r="D166" s="4"/>
      <c r="E166" s="4"/>
    </row>
    <row r="167" spans="1:5" x14ac:dyDescent="0.25">
      <c r="A167" s="7"/>
      <c r="C167" s="4"/>
      <c r="D167" s="4"/>
      <c r="E167" s="4"/>
    </row>
    <row r="168" spans="1:5" x14ac:dyDescent="0.25">
      <c r="A168" s="7"/>
      <c r="C168" s="4"/>
      <c r="D168" s="4"/>
      <c r="E168" s="4"/>
    </row>
    <row r="169" spans="1:5" x14ac:dyDescent="0.25">
      <c r="A169" s="7"/>
      <c r="C169" s="4"/>
      <c r="D169" s="4"/>
      <c r="E169" s="4"/>
    </row>
    <row r="170" spans="1:5" x14ac:dyDescent="0.25">
      <c r="A170" s="7"/>
      <c r="C170" s="4"/>
      <c r="D170" s="4"/>
      <c r="E170" s="4"/>
    </row>
    <row r="171" spans="1:5" x14ac:dyDescent="0.25">
      <c r="A171" s="7"/>
      <c r="C171" s="4"/>
      <c r="D171" s="4"/>
      <c r="E171" s="4"/>
    </row>
    <row r="172" spans="1:5" x14ac:dyDescent="0.25">
      <c r="A172" s="7"/>
      <c r="C172" s="4"/>
      <c r="D172" s="4"/>
      <c r="E172" s="4"/>
    </row>
    <row r="173" spans="1:5" x14ac:dyDescent="0.25">
      <c r="A173" s="7"/>
      <c r="C173" s="4"/>
      <c r="D173" s="4"/>
      <c r="E173" s="4"/>
    </row>
    <row r="174" spans="1:5" x14ac:dyDescent="0.25">
      <c r="A174" s="7"/>
      <c r="C174" s="4"/>
      <c r="D174" s="4"/>
      <c r="E174" s="4"/>
    </row>
    <row r="175" spans="1:5" x14ac:dyDescent="0.25">
      <c r="A175" s="7"/>
      <c r="C175" s="4"/>
      <c r="D175" s="4"/>
      <c r="E175" s="4"/>
    </row>
    <row r="176" spans="1:5" x14ac:dyDescent="0.25">
      <c r="A176" s="7"/>
      <c r="C176" s="4"/>
      <c r="D176" s="4"/>
      <c r="E176" s="4"/>
    </row>
    <row r="177" spans="1:5" x14ac:dyDescent="0.25">
      <c r="A177" s="7"/>
      <c r="C177" s="4"/>
      <c r="D177" s="4"/>
      <c r="E177" s="4"/>
    </row>
    <row r="178" spans="1:5" x14ac:dyDescent="0.25">
      <c r="A178" s="7"/>
      <c r="C178" s="4"/>
      <c r="D178" s="4"/>
      <c r="E178" s="4"/>
    </row>
    <row r="179" spans="1:5" x14ac:dyDescent="0.25">
      <c r="A179" s="7"/>
      <c r="C179" s="4"/>
      <c r="D179" s="4"/>
      <c r="E179" s="4"/>
    </row>
    <row r="180" spans="1:5" x14ac:dyDescent="0.25">
      <c r="A180" s="7"/>
      <c r="C180" s="4"/>
      <c r="D180" s="4"/>
      <c r="E180" s="4"/>
    </row>
    <row r="181" spans="1:5" x14ac:dyDescent="0.25">
      <c r="A181" s="7"/>
      <c r="C181" s="4"/>
      <c r="D181" s="4"/>
      <c r="E181" s="4"/>
    </row>
    <row r="182" spans="1:5" x14ac:dyDescent="0.25">
      <c r="A182" s="7"/>
      <c r="C182" s="4"/>
      <c r="D182" s="4"/>
      <c r="E182" s="4"/>
    </row>
    <row r="183" spans="1:5" x14ac:dyDescent="0.25">
      <c r="A183" s="7"/>
      <c r="C183" s="4"/>
      <c r="D183" s="4"/>
      <c r="E183" s="4"/>
    </row>
    <row r="184" spans="1:5" x14ac:dyDescent="0.25">
      <c r="C184" s="4"/>
      <c r="D184" s="4"/>
      <c r="E184" s="4"/>
    </row>
    <row r="185" spans="1:5" x14ac:dyDescent="0.25">
      <c r="A185" s="7"/>
      <c r="C185" s="4"/>
      <c r="D185" s="4"/>
      <c r="E185" s="4"/>
    </row>
    <row r="186" spans="1:5" x14ac:dyDescent="0.25">
      <c r="A186" s="7"/>
      <c r="C186" s="4"/>
      <c r="D186" s="4"/>
      <c r="E186" s="4"/>
    </row>
    <row r="187" spans="1:5" x14ac:dyDescent="0.25">
      <c r="A187" s="7"/>
      <c r="C187" s="4"/>
      <c r="D187" s="4"/>
      <c r="E187" s="4"/>
    </row>
    <row r="188" spans="1:5" x14ac:dyDescent="0.25">
      <c r="A188" s="7"/>
      <c r="C188" s="4"/>
      <c r="D188" s="4"/>
      <c r="E188" s="4"/>
    </row>
    <row r="189" spans="1:5" x14ac:dyDescent="0.25">
      <c r="A189" s="7"/>
      <c r="C189" s="4"/>
      <c r="D189" s="4"/>
      <c r="E189" s="4"/>
    </row>
    <row r="190" spans="1:5" x14ac:dyDescent="0.25">
      <c r="A190" s="7"/>
      <c r="C190" s="4"/>
      <c r="D190" s="4"/>
      <c r="E190" s="4"/>
    </row>
    <row r="191" spans="1:5" x14ac:dyDescent="0.25">
      <c r="A191" s="7"/>
      <c r="C191" s="4"/>
      <c r="D191" s="4"/>
      <c r="E191" s="4"/>
    </row>
    <row r="192" spans="1:5" x14ac:dyDescent="0.25">
      <c r="A192" s="7"/>
      <c r="C192" s="4"/>
      <c r="D192" s="4"/>
      <c r="E192" s="4"/>
    </row>
    <row r="193" spans="1:5" x14ac:dyDescent="0.25">
      <c r="A193" s="7"/>
      <c r="C193" s="4"/>
      <c r="D193" s="4"/>
      <c r="E193" s="4"/>
    </row>
    <row r="194" spans="1:5" x14ac:dyDescent="0.25">
      <c r="A194" s="7"/>
      <c r="C194" s="4"/>
      <c r="D194" s="4"/>
      <c r="E194" s="4"/>
    </row>
    <row r="195" spans="1:5" x14ac:dyDescent="0.25">
      <c r="A195" s="7"/>
      <c r="C195" s="4"/>
      <c r="D195" s="4"/>
      <c r="E195" s="4"/>
    </row>
    <row r="196" spans="1:5" x14ac:dyDescent="0.25">
      <c r="A196" s="7"/>
      <c r="C196" s="4"/>
      <c r="D196" s="4"/>
      <c r="E196" s="4"/>
    </row>
    <row r="197" spans="1:5" x14ac:dyDescent="0.25">
      <c r="A197" s="7"/>
      <c r="C197" s="4"/>
      <c r="D197" s="4"/>
      <c r="E197" s="4"/>
    </row>
    <row r="198" spans="1:5" x14ac:dyDescent="0.25">
      <c r="A198" s="7"/>
      <c r="C198" s="4"/>
      <c r="D198" s="4"/>
      <c r="E198" s="4"/>
    </row>
    <row r="199" spans="1:5" x14ac:dyDescent="0.25">
      <c r="A199" s="7"/>
      <c r="C199" s="4"/>
      <c r="D199" s="4"/>
      <c r="E199" s="4"/>
    </row>
    <row r="200" spans="1:5" x14ac:dyDescent="0.25">
      <c r="A200" s="7"/>
      <c r="C200" s="4"/>
      <c r="D200" s="4"/>
      <c r="E200" s="4"/>
    </row>
    <row r="201" spans="1:5" x14ac:dyDescent="0.25">
      <c r="A201" s="7"/>
      <c r="C201" s="4"/>
      <c r="D201" s="4"/>
      <c r="E201" s="4"/>
    </row>
    <row r="202" spans="1:5" x14ac:dyDescent="0.25">
      <c r="A202" s="7"/>
      <c r="C202" s="4"/>
      <c r="D202" s="4"/>
      <c r="E202" s="4"/>
    </row>
    <row r="203" spans="1:5" x14ac:dyDescent="0.25">
      <c r="A203" s="7"/>
      <c r="C203" s="4"/>
      <c r="D203" s="4"/>
      <c r="E203" s="4"/>
    </row>
    <row r="204" spans="1:5" x14ac:dyDescent="0.25">
      <c r="A204" s="7"/>
      <c r="C204" s="4"/>
      <c r="D204" s="4"/>
      <c r="E204" s="4"/>
    </row>
    <row r="205" spans="1:5" x14ac:dyDescent="0.25">
      <c r="A205" s="7"/>
      <c r="C205" s="4"/>
      <c r="D205" s="4"/>
      <c r="E205" s="4"/>
    </row>
    <row r="206" spans="1:5" x14ac:dyDescent="0.25">
      <c r="C206" s="4"/>
      <c r="D206" s="4"/>
      <c r="E206" s="4"/>
    </row>
    <row r="207" spans="1:5" x14ac:dyDescent="0.25">
      <c r="A207" s="7"/>
      <c r="C207" s="4"/>
      <c r="D207" s="4"/>
      <c r="E207" s="4"/>
    </row>
    <row r="208" spans="1:5" x14ac:dyDescent="0.25">
      <c r="A208" s="7"/>
      <c r="C208" s="4"/>
      <c r="D208" s="4"/>
      <c r="E208" s="4"/>
    </row>
    <row r="209" spans="1:5" x14ac:dyDescent="0.25">
      <c r="A209" s="7"/>
      <c r="C209" s="4"/>
      <c r="D209" s="4"/>
      <c r="E209" s="4"/>
    </row>
    <row r="210" spans="1:5" x14ac:dyDescent="0.25">
      <c r="A210" s="7"/>
      <c r="C210" s="4"/>
      <c r="D210" s="4"/>
      <c r="E210" s="4"/>
    </row>
    <row r="211" spans="1:5" x14ac:dyDescent="0.25">
      <c r="A211" s="7"/>
      <c r="C211" s="4"/>
      <c r="D211" s="4"/>
      <c r="E211" s="4"/>
    </row>
    <row r="212" spans="1:5" x14ac:dyDescent="0.25">
      <c r="A212" s="7"/>
      <c r="C212" s="4"/>
      <c r="D212" s="4"/>
      <c r="E212" s="4"/>
    </row>
    <row r="213" spans="1:5" x14ac:dyDescent="0.25">
      <c r="A213" s="7"/>
      <c r="C213" s="4"/>
      <c r="D213" s="4"/>
      <c r="E213" s="4"/>
    </row>
    <row r="214" spans="1:5" x14ac:dyDescent="0.25">
      <c r="A214" s="7"/>
      <c r="C214" s="4"/>
      <c r="D214" s="4"/>
      <c r="E214" s="4"/>
    </row>
    <row r="215" spans="1:5" x14ac:dyDescent="0.25">
      <c r="A215" s="7"/>
      <c r="C215" s="4"/>
      <c r="D215" s="4"/>
      <c r="E215" s="4"/>
    </row>
    <row r="216" spans="1:5" x14ac:dyDescent="0.25">
      <c r="A216" s="7"/>
      <c r="C216" s="4"/>
      <c r="D216" s="4"/>
      <c r="E216" s="4"/>
    </row>
    <row r="217" spans="1:5" x14ac:dyDescent="0.25">
      <c r="A217" s="7"/>
      <c r="C217" s="4"/>
      <c r="D217" s="4"/>
      <c r="E217" s="4"/>
    </row>
    <row r="218" spans="1:5" x14ac:dyDescent="0.25">
      <c r="A218" s="7"/>
      <c r="C218" s="4"/>
      <c r="D218" s="4"/>
      <c r="E218" s="4"/>
    </row>
    <row r="219" spans="1:5" x14ac:dyDescent="0.25">
      <c r="A219" s="7"/>
      <c r="C219" s="4"/>
      <c r="D219" s="4"/>
      <c r="E219" s="4"/>
    </row>
    <row r="220" spans="1:5" x14ac:dyDescent="0.25">
      <c r="A220" s="7"/>
      <c r="C220" s="4"/>
      <c r="D220" s="4"/>
      <c r="E220" s="4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workbookViewId="0">
      <selection sqref="A1:G1"/>
    </sheetView>
  </sheetViews>
  <sheetFormatPr defaultRowHeight="15" x14ac:dyDescent="0.25"/>
  <cols>
    <col min="1" max="1" width="25" customWidth="1"/>
  </cols>
  <sheetData>
    <row r="1" spans="1:10" s="26" customFormat="1" x14ac:dyDescent="0.25">
      <c r="A1" s="139" t="s">
        <v>171</v>
      </c>
      <c r="B1" s="139"/>
      <c r="C1" s="139"/>
      <c r="D1" s="139"/>
      <c r="E1" s="139"/>
      <c r="F1" s="139"/>
      <c r="G1" s="139"/>
    </row>
    <row r="2" spans="1:10" ht="15.75" thickBot="1" x14ac:dyDescent="0.3"/>
    <row r="3" spans="1:10" x14ac:dyDescent="0.25">
      <c r="B3" s="140" t="s">
        <v>160</v>
      </c>
      <c r="C3" s="141"/>
      <c r="D3" s="142"/>
      <c r="E3" s="140" t="s">
        <v>165</v>
      </c>
      <c r="F3" s="141"/>
      <c r="G3" s="142"/>
      <c r="H3" s="140" t="s">
        <v>164</v>
      </c>
      <c r="I3" s="141"/>
      <c r="J3" s="142"/>
    </row>
    <row r="4" spans="1:10" ht="15.75" thickBot="1" x14ac:dyDescent="0.3">
      <c r="B4" s="143"/>
      <c r="C4" s="144"/>
      <c r="D4" s="145"/>
      <c r="E4" s="143"/>
      <c r="F4" s="144"/>
      <c r="G4" s="145"/>
      <c r="H4" s="143"/>
      <c r="I4" s="144"/>
      <c r="J4" s="145"/>
    </row>
    <row r="5" spans="1:10" ht="15.75" thickBot="1" x14ac:dyDescent="0.3">
      <c r="A5" s="54" t="s">
        <v>160</v>
      </c>
      <c r="B5" s="52">
        <v>2010</v>
      </c>
      <c r="C5" s="52">
        <v>2013</v>
      </c>
      <c r="D5" s="53">
        <v>2017</v>
      </c>
      <c r="E5" s="52">
        <v>2010</v>
      </c>
      <c r="F5" s="52">
        <v>2013</v>
      </c>
      <c r="G5" s="53">
        <v>2017</v>
      </c>
      <c r="H5" s="52">
        <v>2010</v>
      </c>
      <c r="I5" s="52">
        <v>2013</v>
      </c>
      <c r="J5" s="53">
        <v>2017</v>
      </c>
    </row>
    <row r="6" spans="1:10" x14ac:dyDescent="0.25">
      <c r="A6" s="55" t="s">
        <v>161</v>
      </c>
      <c r="B6" s="45">
        <v>22475.84751</v>
      </c>
      <c r="C6" s="45">
        <v>24763.840469999999</v>
      </c>
      <c r="D6" s="46">
        <v>24649.552747252743</v>
      </c>
      <c r="E6" s="45">
        <v>22784.596559999998</v>
      </c>
      <c r="F6" s="45">
        <v>23334.928199999998</v>
      </c>
      <c r="G6" s="46">
        <v>24374.253142857138</v>
      </c>
      <c r="H6" s="45">
        <v>-307.66571999999996</v>
      </c>
      <c r="I6" s="45">
        <v>1428.9122699999998</v>
      </c>
      <c r="J6" s="46">
        <v>275.29960439560091</v>
      </c>
    </row>
    <row r="7" spans="1:10" x14ac:dyDescent="0.25">
      <c r="A7" s="55" t="s">
        <v>162</v>
      </c>
      <c r="B7" s="45">
        <v>23568.927479999998</v>
      </c>
      <c r="C7" s="45">
        <v>25508.088179999999</v>
      </c>
      <c r="D7" s="46">
        <v>24995.374283185844</v>
      </c>
      <c r="E7" s="45">
        <v>26644.501349999999</v>
      </c>
      <c r="F7" s="45">
        <v>27550.165229999999</v>
      </c>
      <c r="G7" s="46">
        <v>26620.643592920347</v>
      </c>
      <c r="H7" s="45">
        <v>-3075.5738699999997</v>
      </c>
      <c r="I7" s="45">
        <v>-2042.0770499999999</v>
      </c>
      <c r="J7" s="46">
        <v>-1625.26930973451</v>
      </c>
    </row>
    <row r="8" spans="1:10" ht="15.75" thickBot="1" x14ac:dyDescent="0.3">
      <c r="A8" s="56" t="s">
        <v>10</v>
      </c>
      <c r="B8" s="47">
        <v>15086.453579999999</v>
      </c>
      <c r="C8" s="47">
        <v>16849.031489999998</v>
      </c>
      <c r="D8" s="48">
        <v>19947.350030949838</v>
      </c>
      <c r="E8" s="47">
        <v>21117.35169</v>
      </c>
      <c r="F8" s="47">
        <v>19964.688569999998</v>
      </c>
      <c r="G8" s="48">
        <v>20477.828612593388</v>
      </c>
      <c r="H8" s="47">
        <v>-6030.8981099999992</v>
      </c>
      <c r="I8" s="47">
        <v>-3115.65708</v>
      </c>
      <c r="J8" s="48">
        <v>-530.47858164354682</v>
      </c>
    </row>
    <row r="9" spans="1:10" ht="16.5" thickTop="1" thickBot="1" x14ac:dyDescent="0.3">
      <c r="A9" s="57" t="s">
        <v>163</v>
      </c>
      <c r="B9" s="49">
        <v>21425.017409999997</v>
      </c>
      <c r="C9" s="49">
        <v>22990.429259999997</v>
      </c>
      <c r="D9" s="50">
        <v>23727.272431670983</v>
      </c>
      <c r="E9" s="49">
        <v>24538.507829999999</v>
      </c>
      <c r="F9" s="49">
        <v>24513.591239999998</v>
      </c>
      <c r="G9" s="50">
        <v>24407.159329663224</v>
      </c>
      <c r="H9" s="49">
        <v>-3113.4904200000001</v>
      </c>
      <c r="I9" s="49">
        <v>-1523.1619800000008</v>
      </c>
      <c r="J9" s="50">
        <v>-679.88689799224085</v>
      </c>
    </row>
    <row r="11" spans="1:10" ht="15.75" thickBot="1" x14ac:dyDescent="0.3"/>
    <row r="12" spans="1:10" ht="15.75" thickBot="1" x14ac:dyDescent="0.3">
      <c r="A12" s="58"/>
      <c r="B12" s="59"/>
      <c r="C12" s="60">
        <v>2010</v>
      </c>
      <c r="D12" s="61"/>
      <c r="E12" s="62"/>
      <c r="F12" s="60">
        <v>2013</v>
      </c>
      <c r="G12" s="61"/>
      <c r="H12" s="62"/>
      <c r="I12" s="60">
        <v>2017</v>
      </c>
      <c r="J12" s="61"/>
    </row>
    <row r="13" spans="1:10" ht="29.25" thickBot="1" x14ac:dyDescent="0.3">
      <c r="A13" s="63" t="s">
        <v>117</v>
      </c>
      <c r="B13" s="64" t="s">
        <v>166</v>
      </c>
      <c r="C13" s="65" t="s">
        <v>167</v>
      </c>
      <c r="D13" s="66" t="s">
        <v>164</v>
      </c>
      <c r="E13" s="64" t="s">
        <v>166</v>
      </c>
      <c r="F13" s="65" t="s">
        <v>167</v>
      </c>
      <c r="G13" s="67" t="s">
        <v>164</v>
      </c>
      <c r="H13" s="64" t="s">
        <v>166</v>
      </c>
      <c r="I13" s="65" t="s">
        <v>167</v>
      </c>
      <c r="J13" s="67" t="s">
        <v>164</v>
      </c>
    </row>
    <row r="14" spans="1:10" x14ac:dyDescent="0.25">
      <c r="A14" s="55" t="s">
        <v>168</v>
      </c>
      <c r="B14" s="68">
        <v>15747.284879999999</v>
      </c>
      <c r="C14" s="69">
        <v>23229.845189999996</v>
      </c>
      <c r="D14" s="70">
        <v>-7482.5603099999971</v>
      </c>
      <c r="E14" s="68">
        <v>19587.689729999998</v>
      </c>
      <c r="F14" s="69">
        <v>20334.104099999997</v>
      </c>
      <c r="G14" s="46">
        <v>-746.4143699999986</v>
      </c>
      <c r="H14" s="68">
        <v>21406.525659509214</v>
      </c>
      <c r="I14" s="69">
        <v>22576.239708588961</v>
      </c>
      <c r="J14" s="46">
        <v>-1169.7140490797501</v>
      </c>
    </row>
    <row r="15" spans="1:10" x14ac:dyDescent="0.25">
      <c r="A15" s="55" t="s">
        <v>50</v>
      </c>
      <c r="B15" s="68">
        <v>18169.61076</v>
      </c>
      <c r="C15" s="69">
        <v>15495.952319999999</v>
      </c>
      <c r="D15" s="70">
        <v>2673.6584400000011</v>
      </c>
      <c r="E15" s="68">
        <v>23278.595039999997</v>
      </c>
      <c r="F15" s="69">
        <v>24448.591439999997</v>
      </c>
      <c r="G15" s="46">
        <v>-1169.9964</v>
      </c>
      <c r="H15" s="68">
        <v>22460.093076923073</v>
      </c>
      <c r="I15" s="69">
        <v>17954.435897435902</v>
      </c>
      <c r="J15" s="46">
        <v>4505.6571794871779</v>
      </c>
    </row>
    <row r="16" spans="1:10" x14ac:dyDescent="0.25">
      <c r="A16" s="55" t="s">
        <v>80</v>
      </c>
      <c r="B16" s="68">
        <v>23177.84535</v>
      </c>
      <c r="C16" s="69">
        <v>27851.330969999999</v>
      </c>
      <c r="D16" s="70">
        <v>-4673.4856199999995</v>
      </c>
      <c r="E16" s="68">
        <v>19189.024289999998</v>
      </c>
      <c r="F16" s="69">
        <v>19472.856749999999</v>
      </c>
      <c r="G16" s="46">
        <v>-283.83246000000145</v>
      </c>
      <c r="H16" s="68">
        <v>22310.452830188675</v>
      </c>
      <c r="I16" s="69">
        <v>21332.339622641503</v>
      </c>
      <c r="J16" s="46">
        <v>978.11320754716871</v>
      </c>
    </row>
    <row r="17" spans="1:10" x14ac:dyDescent="0.25">
      <c r="A17" s="55" t="s">
        <v>51</v>
      </c>
      <c r="B17" s="68">
        <v>19957.105259999997</v>
      </c>
      <c r="C17" s="69">
        <v>21966.682409999998</v>
      </c>
      <c r="D17" s="70">
        <v>-2009.577150000001</v>
      </c>
      <c r="E17" s="68">
        <v>22774.846589999997</v>
      </c>
      <c r="F17" s="69">
        <v>22613.430419999997</v>
      </c>
      <c r="G17" s="46">
        <v>161.41617000000042</v>
      </c>
      <c r="H17" s="68">
        <v>23240.917350157728</v>
      </c>
      <c r="I17" s="69">
        <v>23421.231861198736</v>
      </c>
      <c r="J17" s="46">
        <v>-180.31451104101151</v>
      </c>
    </row>
    <row r="18" spans="1:10" x14ac:dyDescent="0.25">
      <c r="A18" s="55" t="s">
        <v>52</v>
      </c>
      <c r="B18" s="68">
        <v>30015.824309999996</v>
      </c>
      <c r="C18" s="69">
        <v>30903.071579999996</v>
      </c>
      <c r="D18" s="70">
        <v>-887.24726999999984</v>
      </c>
      <c r="E18" s="68">
        <v>29605.242239999996</v>
      </c>
      <c r="F18" s="69">
        <v>30104.657369999997</v>
      </c>
      <c r="G18" s="46">
        <v>-499.41513000000123</v>
      </c>
      <c r="H18" s="68">
        <v>28426.661238244513</v>
      </c>
      <c r="I18" s="69">
        <v>28489.40335423197</v>
      </c>
      <c r="J18" s="46">
        <v>-62.74211598745751</v>
      </c>
    </row>
    <row r="19" spans="1:10" x14ac:dyDescent="0.25">
      <c r="A19" s="55" t="s">
        <v>67</v>
      </c>
      <c r="B19" s="68">
        <v>26009.669969999999</v>
      </c>
      <c r="C19" s="69">
        <v>26922.917159999997</v>
      </c>
      <c r="D19" s="70">
        <v>-913.24718999999823</v>
      </c>
      <c r="E19" s="68">
        <v>27024.750179999999</v>
      </c>
      <c r="F19" s="69">
        <v>27569.665169999997</v>
      </c>
      <c r="G19" s="46">
        <v>-544.91498999999749</v>
      </c>
      <c r="H19" s="68">
        <v>25630.177925474247</v>
      </c>
      <c r="I19" s="69">
        <v>25854.783644986452</v>
      </c>
      <c r="J19" s="46">
        <v>-224.60571951220126</v>
      </c>
    </row>
    <row r="20" spans="1:10" x14ac:dyDescent="0.25">
      <c r="A20" s="55" t="s">
        <v>169</v>
      </c>
      <c r="B20" s="68">
        <v>10776.966839999999</v>
      </c>
      <c r="C20" s="69">
        <v>17535.862709999998</v>
      </c>
      <c r="D20" s="70">
        <v>-6758.8958699999985</v>
      </c>
      <c r="E20" s="68">
        <v>13476.625199999999</v>
      </c>
      <c r="F20" s="69">
        <v>20713.2696</v>
      </c>
      <c r="G20" s="46">
        <v>-7236.644400000001</v>
      </c>
      <c r="H20" s="68">
        <v>17800.711168478258</v>
      </c>
      <c r="I20" s="69">
        <v>21620.641304347835</v>
      </c>
      <c r="J20" s="46">
        <v>-3819.9301358695693</v>
      </c>
    </row>
    <row r="21" spans="1:10" ht="15.75" thickBot="1" x14ac:dyDescent="0.3">
      <c r="A21" s="56" t="s">
        <v>55</v>
      </c>
      <c r="B21" s="71">
        <v>21599.433539999998</v>
      </c>
      <c r="C21" s="72">
        <v>22307.931359999999</v>
      </c>
      <c r="D21" s="73">
        <v>-708.4978200000005</v>
      </c>
      <c r="E21" s="71">
        <v>20317.854149999999</v>
      </c>
      <c r="F21" s="72">
        <v>23487.677729999999</v>
      </c>
      <c r="G21" s="48">
        <v>-3169.8235800000002</v>
      </c>
      <c r="H21" s="71">
        <v>22208.661554770319</v>
      </c>
      <c r="I21" s="72">
        <v>21840.164487632504</v>
      </c>
      <c r="J21" s="48">
        <v>368.49706713780699</v>
      </c>
    </row>
    <row r="22" spans="1:10" ht="16.5" thickTop="1" thickBot="1" x14ac:dyDescent="0.3">
      <c r="A22" s="57" t="s">
        <v>49</v>
      </c>
      <c r="B22" s="74">
        <v>21425.017409999997</v>
      </c>
      <c r="C22" s="75">
        <v>24538.507829999999</v>
      </c>
      <c r="D22" s="76">
        <v>-3113.4904200000019</v>
      </c>
      <c r="E22" s="74">
        <v>22990.429259999997</v>
      </c>
      <c r="F22" s="75">
        <v>24513.591239999998</v>
      </c>
      <c r="G22" s="50">
        <v>-1523.1619800000008</v>
      </c>
      <c r="H22" s="74">
        <v>23727.272431670983</v>
      </c>
      <c r="I22" s="75">
        <v>24407.159329663224</v>
      </c>
      <c r="J22" s="50">
        <v>-679.88689799223721</v>
      </c>
    </row>
    <row r="23" spans="1:10" x14ac:dyDescent="0.25">
      <c r="A23" s="77" t="s">
        <v>170</v>
      </c>
      <c r="B23" s="78"/>
      <c r="C23" s="78"/>
      <c r="D23" s="78"/>
      <c r="E23" s="78"/>
      <c r="F23" s="78"/>
      <c r="G23" s="78"/>
      <c r="H23" s="51"/>
      <c r="I23" s="51"/>
      <c r="J23" s="51"/>
    </row>
    <row r="26" spans="1:10" x14ac:dyDescent="0.25">
      <c r="A26" s="16" t="s">
        <v>172</v>
      </c>
      <c r="B26" s="1"/>
      <c r="C26" s="1"/>
      <c r="D26" s="1"/>
      <c r="E26" s="1"/>
      <c r="F26" s="1"/>
    </row>
    <row r="27" spans="1:10" ht="49.5" customHeight="1" x14ac:dyDescent="0.25">
      <c r="A27" s="146" t="s">
        <v>173</v>
      </c>
      <c r="B27" s="146"/>
      <c r="C27" s="146"/>
      <c r="D27" s="146"/>
      <c r="E27" s="146"/>
      <c r="F27" s="146"/>
    </row>
  </sheetData>
  <mergeCells count="5">
    <mergeCell ref="B3:D4"/>
    <mergeCell ref="E3:G4"/>
    <mergeCell ref="H3:J4"/>
    <mergeCell ref="A1:G1"/>
    <mergeCell ref="A27:F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1"/>
  <sheetViews>
    <sheetView workbookViewId="0">
      <selection sqref="A1:F1"/>
    </sheetView>
  </sheetViews>
  <sheetFormatPr defaultRowHeight="15" x14ac:dyDescent="0.25"/>
  <cols>
    <col min="1" max="1" width="14.42578125" style="6" bestFit="1" customWidth="1"/>
    <col min="2" max="5" width="12.85546875" style="1" customWidth="1"/>
    <col min="6" max="6" width="26.5703125" style="1" bestFit="1" customWidth="1"/>
    <col min="7" max="7" width="23.140625" style="1" bestFit="1" customWidth="1"/>
    <col min="8" max="8" width="25.5703125" style="1" bestFit="1" customWidth="1"/>
    <col min="9" max="16384" width="9.140625" style="1"/>
  </cols>
  <sheetData>
    <row r="1" spans="1:11" x14ac:dyDescent="0.25">
      <c r="A1" s="139" t="s">
        <v>176</v>
      </c>
      <c r="B1" s="139"/>
      <c r="C1" s="139"/>
      <c r="D1" s="139"/>
      <c r="E1" s="139"/>
      <c r="F1" s="139"/>
    </row>
    <row r="2" spans="1:11" x14ac:dyDescent="0.25">
      <c r="A2" s="5"/>
    </row>
    <row r="3" spans="1:11" s="18" customFormat="1" ht="38.25" x14ac:dyDescent="0.25">
      <c r="A3" s="10" t="s">
        <v>7</v>
      </c>
      <c r="B3" s="10" t="s">
        <v>53</v>
      </c>
      <c r="C3" s="10" t="s">
        <v>52</v>
      </c>
      <c r="D3" s="10" t="s">
        <v>54</v>
      </c>
      <c r="E3" s="10" t="s">
        <v>55</v>
      </c>
      <c r="F3" s="26"/>
      <c r="G3" s="26"/>
      <c r="H3" s="26"/>
      <c r="I3" s="26"/>
      <c r="J3" s="26"/>
      <c r="K3" s="1"/>
    </row>
    <row r="4" spans="1:11" x14ac:dyDescent="0.25">
      <c r="A4" s="80" t="s">
        <v>56</v>
      </c>
      <c r="B4" s="99">
        <v>42249.284875621888</v>
      </c>
      <c r="C4" s="99">
        <v>29667.736984126983</v>
      </c>
      <c r="D4" s="99">
        <v>34578.456630434783</v>
      </c>
      <c r="E4" s="99">
        <v>45476.862136363641</v>
      </c>
    </row>
    <row r="5" spans="1:11" x14ac:dyDescent="0.25">
      <c r="A5" s="80" t="s">
        <v>37</v>
      </c>
      <c r="B5" s="99">
        <v>40575.982788461537</v>
      </c>
      <c r="C5" s="99">
        <v>28825.701937984497</v>
      </c>
      <c r="D5" s="99">
        <v>35940.980000000003</v>
      </c>
      <c r="E5" s="99">
        <v>42932.097692307689</v>
      </c>
    </row>
    <row r="6" spans="1:11" x14ac:dyDescent="0.25">
      <c r="A6" s="80" t="s">
        <v>38</v>
      </c>
      <c r="B6" s="99">
        <v>41713.797252747259</v>
      </c>
      <c r="C6" s="99">
        <v>27982.19384</v>
      </c>
      <c r="D6" s="99">
        <v>32636.529251101325</v>
      </c>
      <c r="E6" s="99">
        <v>41003.300927835051</v>
      </c>
    </row>
    <row r="7" spans="1:11" x14ac:dyDescent="0.25">
      <c r="A7" s="80" t="s">
        <v>39</v>
      </c>
      <c r="B7" s="99">
        <v>47029.22073446327</v>
      </c>
      <c r="C7" s="99">
        <v>29516.264999999999</v>
      </c>
      <c r="D7" s="99">
        <v>32887.814115384615</v>
      </c>
      <c r="E7" s="99">
        <v>40237.622154696124</v>
      </c>
    </row>
    <row r="8" spans="1:11" x14ac:dyDescent="0.25">
      <c r="A8" s="80" t="s">
        <v>40</v>
      </c>
      <c r="B8" s="99">
        <v>40405.64881516587</v>
      </c>
      <c r="C8" s="99">
        <v>33537.108500000002</v>
      </c>
      <c r="D8" s="99">
        <v>31393.464518828459</v>
      </c>
      <c r="E8" s="99">
        <v>43247.545391705076</v>
      </c>
    </row>
    <row r="9" spans="1:11" x14ac:dyDescent="0.25">
      <c r="A9" s="80" t="s">
        <v>41</v>
      </c>
      <c r="B9" s="99">
        <v>41633.937327188942</v>
      </c>
      <c r="C9" s="99">
        <v>29025.503750000003</v>
      </c>
      <c r="D9" s="99">
        <v>34220.335509433957</v>
      </c>
      <c r="E9" s="99">
        <v>48636.226519337019</v>
      </c>
    </row>
    <row r="10" spans="1:11" x14ac:dyDescent="0.25">
      <c r="A10" s="80" t="s">
        <v>42</v>
      </c>
      <c r="B10" s="99">
        <v>55641.540312499994</v>
      </c>
      <c r="C10" s="99">
        <v>33756.300272108841</v>
      </c>
      <c r="D10" s="99">
        <v>33412.269695652176</v>
      </c>
      <c r="E10" s="99">
        <v>45058.732719298256</v>
      </c>
    </row>
    <row r="11" spans="1:11" x14ac:dyDescent="0.25">
      <c r="A11" s="80" t="s">
        <v>43</v>
      </c>
      <c r="B11" s="99">
        <v>49199.618761061953</v>
      </c>
      <c r="C11" s="99">
        <v>30482.247361111113</v>
      </c>
      <c r="D11" s="99">
        <v>36206.961290322579</v>
      </c>
      <c r="E11" s="99">
        <v>49244.545243445697</v>
      </c>
    </row>
    <row r="12" spans="1:11" x14ac:dyDescent="0.25">
      <c r="A12" s="80" t="s">
        <v>44</v>
      </c>
      <c r="B12" s="99">
        <v>49901.29354700855</v>
      </c>
      <c r="C12" s="99">
        <v>32991.600080645156</v>
      </c>
      <c r="D12" s="99">
        <v>34690.611222222229</v>
      </c>
      <c r="E12" s="99">
        <v>51182.971920000004</v>
      </c>
    </row>
    <row r="13" spans="1:11" x14ac:dyDescent="0.25">
      <c r="A13" s="80" t="s">
        <v>45</v>
      </c>
      <c r="B13" s="99">
        <v>46629.807741935489</v>
      </c>
      <c r="C13" s="99">
        <v>27158.053484848482</v>
      </c>
      <c r="D13" s="99">
        <v>34468.069351145044</v>
      </c>
      <c r="E13" s="99">
        <v>50126.725221238928</v>
      </c>
    </row>
    <row r="14" spans="1:11" x14ac:dyDescent="0.25">
      <c r="A14" s="80" t="s">
        <v>46</v>
      </c>
      <c r="B14" s="99">
        <v>47739.869953488378</v>
      </c>
      <c r="C14" s="99">
        <v>27966.150748299318</v>
      </c>
      <c r="D14" s="99">
        <v>35875.532941176469</v>
      </c>
      <c r="E14" s="99">
        <v>44084.31950226245</v>
      </c>
    </row>
    <row r="15" spans="1:11" x14ac:dyDescent="0.25">
      <c r="A15" s="80" t="s">
        <v>47</v>
      </c>
      <c r="B15" s="99">
        <v>45872.611999999994</v>
      </c>
      <c r="C15" s="99">
        <v>29786.580569105692</v>
      </c>
      <c r="D15" s="99">
        <v>33074.248432203392</v>
      </c>
      <c r="E15" s="99">
        <v>56080.479911894276</v>
      </c>
    </row>
    <row r="16" spans="1:11" x14ac:dyDescent="0.25">
      <c r="A16" s="80" t="s">
        <v>48</v>
      </c>
      <c r="B16" s="99">
        <v>43841.237358490558</v>
      </c>
      <c r="C16" s="99">
        <v>29688.919067796611</v>
      </c>
      <c r="D16" s="99">
        <v>39000.011476190484</v>
      </c>
      <c r="E16" s="99">
        <v>45690.786666666674</v>
      </c>
    </row>
    <row r="17" spans="1:5" x14ac:dyDescent="0.25">
      <c r="A17" s="80" t="s">
        <v>174</v>
      </c>
      <c r="B17" s="99">
        <v>50839.695555555547</v>
      </c>
      <c r="C17" s="99">
        <v>29925.718165137616</v>
      </c>
      <c r="D17" s="99">
        <v>32721.190374331549</v>
      </c>
      <c r="E17" s="99">
        <v>47566.301419354844</v>
      </c>
    </row>
    <row r="18" spans="1:5" x14ac:dyDescent="0.25">
      <c r="A18" s="80" t="s">
        <v>211</v>
      </c>
      <c r="B18" s="99">
        <v>53100.270273972601</v>
      </c>
      <c r="C18" s="99">
        <v>27953.006363636367</v>
      </c>
      <c r="D18" s="99">
        <v>37121.527189542481</v>
      </c>
      <c r="E18" s="99">
        <v>49339.303263888891</v>
      </c>
    </row>
    <row r="19" spans="1:5" x14ac:dyDescent="0.25">
      <c r="A19" s="16"/>
      <c r="B19" s="15"/>
      <c r="C19" s="15"/>
      <c r="D19" s="15"/>
      <c r="E19" s="15"/>
    </row>
    <row r="20" spans="1:5" x14ac:dyDescent="0.25">
      <c r="A20" s="16" t="s">
        <v>19</v>
      </c>
    </row>
    <row r="21" spans="1:5" ht="29.25" customHeight="1" x14ac:dyDescent="0.25">
      <c r="A21" s="146" t="s">
        <v>212</v>
      </c>
      <c r="B21" s="146"/>
      <c r="C21" s="146"/>
      <c r="D21" s="146"/>
      <c r="E21" s="146"/>
    </row>
  </sheetData>
  <mergeCells count="2">
    <mergeCell ref="A21:E21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selection activeCell="I11" sqref="I11"/>
    </sheetView>
  </sheetViews>
  <sheetFormatPr defaultRowHeight="15" x14ac:dyDescent="0.25"/>
  <cols>
    <col min="1" max="1" width="14.42578125" style="6" bestFit="1" customWidth="1"/>
    <col min="2" max="5" width="11.7109375" style="1" customWidth="1"/>
    <col min="6" max="6" width="26.5703125" style="1" bestFit="1" customWidth="1"/>
    <col min="7" max="7" width="23.140625" style="1" bestFit="1" customWidth="1"/>
    <col min="8" max="8" width="25.5703125" style="1" bestFit="1" customWidth="1"/>
    <col min="9" max="16384" width="9.140625" style="1"/>
  </cols>
  <sheetData>
    <row r="1" spans="1:10" x14ac:dyDescent="0.25">
      <c r="A1" s="139" t="s">
        <v>175</v>
      </c>
      <c r="B1" s="139"/>
      <c r="C1" s="139"/>
      <c r="D1" s="139"/>
      <c r="E1" s="139"/>
      <c r="F1" s="139"/>
    </row>
    <row r="2" spans="1:10" x14ac:dyDescent="0.25">
      <c r="A2" s="5"/>
    </row>
    <row r="3" spans="1:10" s="14" customFormat="1" ht="25.5" x14ac:dyDescent="0.25">
      <c r="A3" s="10" t="s">
        <v>7</v>
      </c>
      <c r="B3" s="10" t="s">
        <v>57</v>
      </c>
      <c r="C3" s="10" t="s">
        <v>58</v>
      </c>
      <c r="D3" s="10" t="s">
        <v>59</v>
      </c>
      <c r="E3" s="10" t="s">
        <v>60</v>
      </c>
      <c r="F3" s="26"/>
      <c r="G3" s="26"/>
      <c r="H3" s="26"/>
      <c r="I3" s="26"/>
      <c r="J3" s="26"/>
    </row>
    <row r="4" spans="1:10" x14ac:dyDescent="0.25">
      <c r="A4" s="98" t="s">
        <v>56</v>
      </c>
      <c r="B4" s="100">
        <v>96274.811063394707</v>
      </c>
      <c r="C4" s="100">
        <v>77375.231333333344</v>
      </c>
      <c r="D4" s="100">
        <v>56859.970179640681</v>
      </c>
      <c r="E4" s="100">
        <v>22033.433950338615</v>
      </c>
      <c r="F4" s="129"/>
      <c r="G4" s="129"/>
    </row>
    <row r="5" spans="1:10" x14ac:dyDescent="0.25">
      <c r="A5" s="98" t="s">
        <v>37</v>
      </c>
      <c r="B5" s="100">
        <v>102837.58516252389</v>
      </c>
      <c r="C5" s="100">
        <v>81139.083577981641</v>
      </c>
      <c r="D5" s="100">
        <v>64560.78266112259</v>
      </c>
      <c r="E5" s="100">
        <v>24042.594523281598</v>
      </c>
      <c r="F5" s="129"/>
      <c r="G5" s="129"/>
    </row>
    <row r="6" spans="1:10" x14ac:dyDescent="0.25">
      <c r="A6" s="98" t="s">
        <v>38</v>
      </c>
      <c r="B6" s="100">
        <v>105442.12344322357</v>
      </c>
      <c r="C6" s="100">
        <v>87480.432454545502</v>
      </c>
      <c r="D6" s="100">
        <v>70004.584166666667</v>
      </c>
      <c r="E6" s="100">
        <v>24239.721009389694</v>
      </c>
      <c r="F6" s="129"/>
      <c r="G6" s="129"/>
    </row>
    <row r="7" spans="1:10" x14ac:dyDescent="0.25">
      <c r="A7" s="98" t="s">
        <v>39</v>
      </c>
      <c r="B7" s="100">
        <v>116246.28497950819</v>
      </c>
      <c r="C7" s="100">
        <v>93962.750973724833</v>
      </c>
      <c r="D7" s="100">
        <v>65768.780112612629</v>
      </c>
      <c r="E7" s="100">
        <v>24146.384644351474</v>
      </c>
      <c r="F7" s="129"/>
      <c r="G7" s="129"/>
    </row>
    <row r="8" spans="1:10" x14ac:dyDescent="0.25">
      <c r="A8" s="98" t="s">
        <v>40</v>
      </c>
      <c r="B8" s="100">
        <v>117363.98729508184</v>
      </c>
      <c r="C8" s="100">
        <v>97191.690208023778</v>
      </c>
      <c r="D8" s="100">
        <v>70328.70119909507</v>
      </c>
      <c r="E8" s="100">
        <v>23519.026363636378</v>
      </c>
      <c r="F8" s="129"/>
      <c r="G8" s="129"/>
    </row>
    <row r="9" spans="1:10" x14ac:dyDescent="0.25">
      <c r="A9" s="98" t="s">
        <v>41</v>
      </c>
      <c r="B9" s="100">
        <v>129707.36061135377</v>
      </c>
      <c r="C9" s="100">
        <v>104743.81219999991</v>
      </c>
      <c r="D9" s="100">
        <v>70952.447450549444</v>
      </c>
      <c r="E9" s="100">
        <v>25011.930183299395</v>
      </c>
      <c r="F9" s="129"/>
      <c r="G9" s="129"/>
    </row>
    <row r="10" spans="1:10" x14ac:dyDescent="0.25">
      <c r="A10" s="98" t="s">
        <v>42</v>
      </c>
      <c r="B10" s="100">
        <v>126925.20466269857</v>
      </c>
      <c r="C10" s="100">
        <v>111450.51216012092</v>
      </c>
      <c r="D10" s="100">
        <v>72888.784415274451</v>
      </c>
      <c r="E10" s="100">
        <v>25832.129440715897</v>
      </c>
      <c r="F10" s="129"/>
      <c r="G10" s="129"/>
    </row>
    <row r="11" spans="1:10" x14ac:dyDescent="0.25">
      <c r="A11" s="98" t="s">
        <v>43</v>
      </c>
      <c r="B11" s="100">
        <v>122008.67228628224</v>
      </c>
      <c r="C11" s="100">
        <v>120136.11620056498</v>
      </c>
      <c r="D11" s="100">
        <v>69208.93809523806</v>
      </c>
      <c r="E11" s="100">
        <v>28112.52963488844</v>
      </c>
      <c r="F11" s="129"/>
      <c r="G11" s="129"/>
    </row>
    <row r="12" spans="1:10" x14ac:dyDescent="0.25">
      <c r="A12" s="98" t="s">
        <v>44</v>
      </c>
      <c r="B12" s="100">
        <v>128473.40468694083</v>
      </c>
      <c r="C12" s="100">
        <v>120236.05982978718</v>
      </c>
      <c r="D12" s="100">
        <v>75332.905407925355</v>
      </c>
      <c r="E12" s="100">
        <v>28420.740775862057</v>
      </c>
      <c r="F12" s="129"/>
      <c r="G12" s="129"/>
    </row>
    <row r="13" spans="1:10" x14ac:dyDescent="0.25">
      <c r="A13" s="98" t="s">
        <v>45</v>
      </c>
      <c r="B13" s="100">
        <v>128723.0351043643</v>
      </c>
      <c r="C13" s="100">
        <v>131032.02148501355</v>
      </c>
      <c r="D13" s="100">
        <v>79355.281489898975</v>
      </c>
      <c r="E13" s="100">
        <v>27582.241565040647</v>
      </c>
      <c r="F13" s="129"/>
      <c r="G13" s="129"/>
    </row>
    <row r="14" spans="1:10" x14ac:dyDescent="0.25">
      <c r="A14" s="98" t="s">
        <v>46</v>
      </c>
      <c r="B14" s="100">
        <v>131248.24727450972</v>
      </c>
      <c r="C14" s="100">
        <v>135753.95294378698</v>
      </c>
      <c r="D14" s="100">
        <v>86829.040640243882</v>
      </c>
      <c r="E14" s="100">
        <v>29405.621950672656</v>
      </c>
      <c r="F14" s="129"/>
      <c r="G14" s="129"/>
    </row>
    <row r="15" spans="1:10" x14ac:dyDescent="0.25">
      <c r="A15" s="98" t="s">
        <v>47</v>
      </c>
      <c r="B15" s="100">
        <v>133814.44766129027</v>
      </c>
      <c r="C15" s="100">
        <v>135022.51487499999</v>
      </c>
      <c r="D15" s="100">
        <v>78221.418285714259</v>
      </c>
      <c r="E15" s="100">
        <v>30424.271834625331</v>
      </c>
      <c r="F15" s="129"/>
      <c r="G15" s="129"/>
    </row>
    <row r="16" spans="1:10" x14ac:dyDescent="0.25">
      <c r="A16" s="98" t="s">
        <v>48</v>
      </c>
      <c r="B16" s="100">
        <v>153154.01639240506</v>
      </c>
      <c r="C16" s="100">
        <v>129798.15352484473</v>
      </c>
      <c r="D16" s="100">
        <v>87086.130199999985</v>
      </c>
      <c r="E16" s="100">
        <v>29542.807810383729</v>
      </c>
      <c r="F16" s="129"/>
      <c r="G16" s="129"/>
    </row>
    <row r="17" spans="1:7" x14ac:dyDescent="0.25">
      <c r="A17" s="98" t="s">
        <v>174</v>
      </c>
      <c r="B17" s="100">
        <v>155769.8152914797</v>
      </c>
      <c r="C17" s="100">
        <v>128780.85382258063</v>
      </c>
      <c r="D17" s="100">
        <v>83871.803472222207</v>
      </c>
      <c r="E17" s="100">
        <v>28685.577561837465</v>
      </c>
      <c r="F17" s="129"/>
      <c r="G17" s="129"/>
    </row>
    <row r="18" spans="1:7" x14ac:dyDescent="0.25">
      <c r="A18" s="98" t="s">
        <v>211</v>
      </c>
      <c r="B18" s="100">
        <v>146607.57581443302</v>
      </c>
      <c r="C18" s="100">
        <v>121248.63798977854</v>
      </c>
      <c r="D18" s="100">
        <v>85578.705555555556</v>
      </c>
      <c r="E18" s="100">
        <v>28864.561170634919</v>
      </c>
      <c r="F18" s="129"/>
      <c r="G18" s="129"/>
    </row>
    <row r="19" spans="1:7" x14ac:dyDescent="0.25">
      <c r="B19" s="130"/>
      <c r="C19" s="130"/>
      <c r="D19" s="130"/>
    </row>
    <row r="20" spans="1:7" x14ac:dyDescent="0.25">
      <c r="A20" s="16" t="s">
        <v>19</v>
      </c>
    </row>
    <row r="21" spans="1:7" ht="31.5" customHeight="1" x14ac:dyDescent="0.25">
      <c r="A21" s="146" t="s">
        <v>213</v>
      </c>
      <c r="B21" s="146"/>
      <c r="C21" s="146"/>
      <c r="D21" s="146"/>
      <c r="E21" s="146"/>
    </row>
  </sheetData>
  <mergeCells count="2">
    <mergeCell ref="A21:E21"/>
    <mergeCell ref="A1:F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4"/>
  <sheetViews>
    <sheetView workbookViewId="0">
      <selection sqref="A1:H1"/>
    </sheetView>
  </sheetViews>
  <sheetFormatPr defaultRowHeight="15" x14ac:dyDescent="0.25"/>
  <cols>
    <col min="1" max="1" width="18.42578125" style="6" customWidth="1"/>
    <col min="2" max="2" width="35" style="1" customWidth="1"/>
    <col min="3" max="6" width="15.42578125" style="1" customWidth="1"/>
    <col min="7" max="7" width="18" style="1" customWidth="1"/>
    <col min="8" max="8" width="11.5703125" style="1" customWidth="1"/>
    <col min="9" max="9" width="17.140625" style="1" customWidth="1"/>
    <col min="10" max="10" width="15.5703125" style="1" customWidth="1"/>
    <col min="11" max="11" width="16.5703125" style="1" customWidth="1"/>
    <col min="12" max="12" width="29.42578125" style="1" customWidth="1"/>
    <col min="13" max="13" width="18" style="1" customWidth="1"/>
    <col min="14" max="16" width="10.7109375" style="1" customWidth="1"/>
    <col min="17" max="17" width="11.28515625" style="1" customWidth="1"/>
    <col min="18" max="18" width="18.42578125" style="1" customWidth="1"/>
    <col min="19" max="19" width="17.42578125" style="1" customWidth="1"/>
    <col min="20" max="20" width="30.7109375" style="1" customWidth="1"/>
    <col min="21" max="21" width="12.28515625" style="1" customWidth="1"/>
    <col min="22" max="22" width="6.140625" style="1" customWidth="1"/>
    <col min="23" max="23" width="16.28515625" style="1" customWidth="1"/>
    <col min="24" max="24" width="14.28515625" style="1" bestFit="1" customWidth="1"/>
    <col min="25" max="25" width="11.28515625" style="1" bestFit="1" customWidth="1"/>
    <col min="26" max="16384" width="9.140625" style="1"/>
  </cols>
  <sheetData>
    <row r="1" spans="1:14" x14ac:dyDescent="0.25">
      <c r="A1" s="139" t="s">
        <v>3</v>
      </c>
      <c r="B1" s="139"/>
      <c r="C1" s="139"/>
      <c r="D1" s="139"/>
      <c r="E1" s="139"/>
      <c r="F1" s="139"/>
      <c r="G1" s="139"/>
      <c r="H1" s="139"/>
    </row>
    <row r="2" spans="1:14" x14ac:dyDescent="0.25">
      <c r="A2" s="5"/>
    </row>
    <row r="3" spans="1:14" x14ac:dyDescent="0.25">
      <c r="H3" s="101" t="s">
        <v>218</v>
      </c>
    </row>
    <row r="4" spans="1:14" x14ac:dyDescent="0.25">
      <c r="A4" s="26"/>
      <c r="B4"/>
      <c r="C4" s="26"/>
      <c r="D4"/>
      <c r="E4"/>
      <c r="F4"/>
      <c r="G4"/>
      <c r="I4" s="80"/>
      <c r="J4" s="103"/>
      <c r="K4" s="103"/>
      <c r="L4" s="103"/>
      <c r="M4" s="103"/>
      <c r="N4" s="28"/>
    </row>
    <row r="5" spans="1:14" s="37" customFormat="1" x14ac:dyDescent="0.25">
      <c r="A5" s="102"/>
      <c r="B5" s="102"/>
      <c r="C5" s="104" t="s">
        <v>214</v>
      </c>
      <c r="D5" s="104" t="s">
        <v>215</v>
      </c>
      <c r="E5" s="104" t="s">
        <v>216</v>
      </c>
      <c r="F5" s="104" t="s">
        <v>217</v>
      </c>
      <c r="G5" s="38"/>
      <c r="H5" s="105" t="s">
        <v>33</v>
      </c>
      <c r="I5" s="104" t="s">
        <v>64</v>
      </c>
      <c r="J5" s="104" t="s">
        <v>55</v>
      </c>
      <c r="K5" s="104" t="s">
        <v>52</v>
      </c>
      <c r="L5" s="104" t="s">
        <v>66</v>
      </c>
      <c r="M5" s="104" t="s">
        <v>67</v>
      </c>
      <c r="N5" s="104" t="s">
        <v>65</v>
      </c>
    </row>
    <row r="6" spans="1:14" x14ac:dyDescent="0.25">
      <c r="A6" s="147" t="s">
        <v>61</v>
      </c>
      <c r="B6" s="80" t="s">
        <v>64</v>
      </c>
      <c r="C6" s="103">
        <v>18185</v>
      </c>
      <c r="D6" s="103">
        <v>19713</v>
      </c>
      <c r="E6" s="103">
        <v>19676</v>
      </c>
      <c r="F6" s="103">
        <v>18285</v>
      </c>
      <c r="G6" s="28"/>
      <c r="H6" s="107" t="s">
        <v>68</v>
      </c>
      <c r="I6" s="103">
        <v>433</v>
      </c>
      <c r="J6" s="103">
        <v>468</v>
      </c>
      <c r="K6" s="103">
        <v>602</v>
      </c>
      <c r="L6" s="103">
        <v>2609</v>
      </c>
      <c r="M6" s="103">
        <v>682</v>
      </c>
      <c r="N6" s="103">
        <v>24</v>
      </c>
    </row>
    <row r="7" spans="1:14" x14ac:dyDescent="0.25">
      <c r="A7" s="148"/>
      <c r="B7" s="80" t="s">
        <v>55</v>
      </c>
      <c r="C7" s="103">
        <v>16055</v>
      </c>
      <c r="D7" s="103">
        <v>17469</v>
      </c>
      <c r="E7" s="103">
        <v>18911</v>
      </c>
      <c r="F7" s="103">
        <v>19761</v>
      </c>
      <c r="G7" s="28"/>
      <c r="H7" s="107" t="s">
        <v>69</v>
      </c>
      <c r="I7" s="103">
        <v>305</v>
      </c>
      <c r="J7" s="103">
        <v>469</v>
      </c>
      <c r="K7" s="103">
        <v>823</v>
      </c>
      <c r="L7" s="103">
        <v>951</v>
      </c>
      <c r="M7" s="103">
        <v>551</v>
      </c>
      <c r="N7" s="103">
        <v>185</v>
      </c>
    </row>
    <row r="8" spans="1:14" x14ac:dyDescent="0.25">
      <c r="A8" s="148"/>
      <c r="B8" s="80" t="s">
        <v>52</v>
      </c>
      <c r="C8" s="103">
        <v>11154</v>
      </c>
      <c r="D8" s="103">
        <v>13326</v>
      </c>
      <c r="E8" s="103">
        <v>15925</v>
      </c>
      <c r="F8" s="103">
        <v>17982</v>
      </c>
      <c r="G8" s="28"/>
      <c r="H8" s="107" t="s">
        <v>70</v>
      </c>
      <c r="I8" s="103">
        <v>458</v>
      </c>
      <c r="J8" s="103">
        <v>532</v>
      </c>
      <c r="K8" s="103">
        <v>354</v>
      </c>
      <c r="L8" s="103">
        <v>1601</v>
      </c>
      <c r="M8" s="103">
        <v>536</v>
      </c>
      <c r="N8" s="103">
        <v>76</v>
      </c>
    </row>
    <row r="9" spans="1:14" x14ac:dyDescent="0.25">
      <c r="A9" s="148"/>
      <c r="B9" s="80" t="s">
        <v>66</v>
      </c>
      <c r="C9" s="103">
        <v>28323</v>
      </c>
      <c r="D9" s="103">
        <v>31747</v>
      </c>
      <c r="E9" s="103">
        <v>38924</v>
      </c>
      <c r="F9" s="103">
        <v>47741</v>
      </c>
      <c r="G9" s="28"/>
      <c r="H9" s="107" t="s">
        <v>71</v>
      </c>
      <c r="I9" s="103">
        <v>1007</v>
      </c>
      <c r="J9" s="103">
        <v>762</v>
      </c>
      <c r="K9" s="103">
        <v>564</v>
      </c>
      <c r="L9" s="103">
        <v>2416</v>
      </c>
      <c r="M9" s="103">
        <v>655</v>
      </c>
      <c r="N9" s="103">
        <v>28</v>
      </c>
    </row>
    <row r="10" spans="1:14" x14ac:dyDescent="0.25">
      <c r="A10" s="148"/>
      <c r="B10" s="80" t="s">
        <v>67</v>
      </c>
      <c r="C10" s="103">
        <v>9770</v>
      </c>
      <c r="D10" s="103">
        <v>10576</v>
      </c>
      <c r="E10" s="103">
        <v>11678</v>
      </c>
      <c r="F10" s="103">
        <v>14044</v>
      </c>
      <c r="G10" s="28"/>
      <c r="H10" s="107" t="s">
        <v>72</v>
      </c>
      <c r="I10" s="103">
        <v>8</v>
      </c>
      <c r="J10" s="103">
        <v>27</v>
      </c>
      <c r="K10" s="103">
        <v>60</v>
      </c>
      <c r="L10" s="103">
        <v>57</v>
      </c>
      <c r="M10" s="103">
        <v>41</v>
      </c>
      <c r="N10" s="103">
        <v>17</v>
      </c>
    </row>
    <row r="11" spans="1:14" x14ac:dyDescent="0.25">
      <c r="A11" s="148"/>
      <c r="B11" s="80" t="s">
        <v>65</v>
      </c>
      <c r="C11" s="103">
        <v>4811</v>
      </c>
      <c r="D11" s="103">
        <v>5407</v>
      </c>
      <c r="E11" s="103">
        <v>7492</v>
      </c>
      <c r="F11" s="103">
        <v>8829</v>
      </c>
      <c r="G11" s="28"/>
      <c r="H11" s="107" t="s">
        <v>73</v>
      </c>
      <c r="I11" s="103">
        <v>370</v>
      </c>
      <c r="J11" s="103">
        <v>202</v>
      </c>
      <c r="K11" s="103">
        <v>214</v>
      </c>
      <c r="L11" s="103">
        <v>561</v>
      </c>
      <c r="M11" s="103">
        <v>336</v>
      </c>
      <c r="N11" s="106"/>
    </row>
    <row r="12" spans="1:14" x14ac:dyDescent="0.25">
      <c r="A12" s="147" t="s">
        <v>62</v>
      </c>
      <c r="B12" s="80" t="s">
        <v>64</v>
      </c>
      <c r="C12" s="103">
        <v>17818</v>
      </c>
      <c r="D12" s="103">
        <v>17439</v>
      </c>
      <c r="E12" s="103">
        <v>17105</v>
      </c>
      <c r="F12" s="103">
        <v>15711</v>
      </c>
      <c r="G12" s="28"/>
      <c r="H12" s="107" t="s">
        <v>76</v>
      </c>
      <c r="I12" s="103">
        <v>308</v>
      </c>
      <c r="J12" s="103">
        <v>804</v>
      </c>
      <c r="K12" s="103">
        <v>565</v>
      </c>
      <c r="L12" s="103">
        <v>2257</v>
      </c>
      <c r="M12" s="103">
        <v>762</v>
      </c>
      <c r="N12" s="103">
        <v>102</v>
      </c>
    </row>
    <row r="13" spans="1:14" x14ac:dyDescent="0.25">
      <c r="A13" s="148"/>
      <c r="B13" s="80" t="s">
        <v>55</v>
      </c>
      <c r="C13" s="103">
        <v>15598</v>
      </c>
      <c r="D13" s="103">
        <v>16149</v>
      </c>
      <c r="E13" s="103">
        <v>16369</v>
      </c>
      <c r="F13" s="103">
        <v>16378</v>
      </c>
      <c r="G13" s="28"/>
      <c r="H13" s="107" t="s">
        <v>77</v>
      </c>
      <c r="I13" s="103">
        <v>7</v>
      </c>
      <c r="J13" s="103">
        <v>16</v>
      </c>
      <c r="K13" s="103">
        <v>344</v>
      </c>
      <c r="L13" s="103">
        <v>131</v>
      </c>
      <c r="M13" s="106"/>
      <c r="N13" s="103">
        <v>6</v>
      </c>
    </row>
    <row r="14" spans="1:14" x14ac:dyDescent="0.25">
      <c r="A14" s="148"/>
      <c r="B14" s="80" t="s">
        <v>52</v>
      </c>
      <c r="C14" s="103">
        <v>12460</v>
      </c>
      <c r="D14" s="103">
        <v>13589</v>
      </c>
      <c r="E14" s="103">
        <v>15479</v>
      </c>
      <c r="F14" s="103">
        <v>16747</v>
      </c>
      <c r="G14" s="28"/>
      <c r="H14" s="107" t="s">
        <v>74</v>
      </c>
      <c r="I14" s="103">
        <v>321</v>
      </c>
      <c r="J14" s="103">
        <v>443</v>
      </c>
      <c r="K14" s="103">
        <v>361</v>
      </c>
      <c r="L14" s="103">
        <v>521</v>
      </c>
      <c r="M14" s="103">
        <v>493</v>
      </c>
      <c r="N14" s="103">
        <v>97</v>
      </c>
    </row>
    <row r="15" spans="1:14" x14ac:dyDescent="0.25">
      <c r="A15" s="148"/>
      <c r="B15" s="80" t="s">
        <v>66</v>
      </c>
      <c r="C15" s="103">
        <v>34348</v>
      </c>
      <c r="D15" s="103">
        <v>39091</v>
      </c>
      <c r="E15" s="103">
        <v>45701</v>
      </c>
      <c r="F15" s="103">
        <v>53581</v>
      </c>
      <c r="G15" s="28"/>
      <c r="H15" s="107" t="s">
        <v>75</v>
      </c>
      <c r="I15" s="103">
        <v>197</v>
      </c>
      <c r="J15" s="103">
        <v>289</v>
      </c>
      <c r="K15" s="103">
        <v>164</v>
      </c>
      <c r="L15" s="103">
        <v>360</v>
      </c>
      <c r="M15" s="103">
        <v>269</v>
      </c>
      <c r="N15" s="103">
        <v>10</v>
      </c>
    </row>
    <row r="16" spans="1:14" x14ac:dyDescent="0.25">
      <c r="A16" s="148"/>
      <c r="B16" s="80" t="s">
        <v>67</v>
      </c>
      <c r="C16" s="103">
        <v>12508</v>
      </c>
      <c r="D16" s="103">
        <v>12967</v>
      </c>
      <c r="E16" s="103">
        <v>14496</v>
      </c>
      <c r="F16" s="103">
        <v>15098</v>
      </c>
      <c r="G16" s="28"/>
      <c r="H16" s="28"/>
    </row>
    <row r="17" spans="1:8" x14ac:dyDescent="0.25">
      <c r="A17" s="148"/>
      <c r="B17" s="80" t="s">
        <v>65</v>
      </c>
      <c r="C17" s="103">
        <v>5796</v>
      </c>
      <c r="D17" s="103">
        <v>6283</v>
      </c>
      <c r="E17" s="103">
        <v>6819</v>
      </c>
      <c r="F17" s="103">
        <v>7561</v>
      </c>
      <c r="G17" s="28"/>
      <c r="H17" s="28"/>
    </row>
    <row r="18" spans="1:8" x14ac:dyDescent="0.25">
      <c r="A18" s="147" t="s">
        <v>63</v>
      </c>
      <c r="B18" s="80" t="s">
        <v>64</v>
      </c>
      <c r="C18" s="103">
        <v>3758</v>
      </c>
      <c r="D18" s="103">
        <v>3969</v>
      </c>
      <c r="E18" s="103">
        <v>3938</v>
      </c>
      <c r="F18" s="103">
        <v>3414</v>
      </c>
      <c r="G18"/>
      <c r="H18"/>
    </row>
    <row r="19" spans="1:8" x14ac:dyDescent="0.25">
      <c r="A19" s="148"/>
      <c r="B19" s="80" t="s">
        <v>55</v>
      </c>
      <c r="C19" s="103">
        <v>3882</v>
      </c>
      <c r="D19" s="103">
        <v>4075</v>
      </c>
      <c r="E19" s="103">
        <v>4167</v>
      </c>
      <c r="F19" s="103">
        <v>4012</v>
      </c>
      <c r="G19" s="28"/>
      <c r="H19" s="28"/>
    </row>
    <row r="20" spans="1:8" x14ac:dyDescent="0.25">
      <c r="A20" s="148"/>
      <c r="B20" s="80" t="s">
        <v>52</v>
      </c>
      <c r="C20" s="103">
        <v>3444</v>
      </c>
      <c r="D20" s="103">
        <v>3766</v>
      </c>
      <c r="E20" s="103">
        <v>4072</v>
      </c>
      <c r="F20" s="103">
        <v>4051</v>
      </c>
      <c r="G20" s="28"/>
      <c r="H20" s="28"/>
    </row>
    <row r="21" spans="1:8" x14ac:dyDescent="0.25">
      <c r="A21" s="148"/>
      <c r="B21" s="80" t="s">
        <v>66</v>
      </c>
      <c r="C21" s="103">
        <v>7135</v>
      </c>
      <c r="D21" s="103">
        <v>7621</v>
      </c>
      <c r="E21" s="103">
        <v>9435</v>
      </c>
      <c r="F21" s="103">
        <v>11464</v>
      </c>
      <c r="G21" s="28"/>
      <c r="H21" s="28"/>
    </row>
    <row r="22" spans="1:8" x14ac:dyDescent="0.25">
      <c r="A22" s="148"/>
      <c r="B22" s="80" t="s">
        <v>67</v>
      </c>
      <c r="C22" s="103">
        <v>3302</v>
      </c>
      <c r="D22" s="103">
        <v>3691</v>
      </c>
      <c r="E22" s="103">
        <v>4169</v>
      </c>
      <c r="F22" s="103">
        <v>4325</v>
      </c>
      <c r="G22" s="28"/>
      <c r="H22" s="28"/>
    </row>
    <row r="23" spans="1:8" x14ac:dyDescent="0.25">
      <c r="A23" s="148"/>
      <c r="B23" s="80" t="s">
        <v>65</v>
      </c>
      <c r="C23" s="103">
        <v>713</v>
      </c>
      <c r="D23" s="103">
        <v>624</v>
      </c>
      <c r="E23" s="103">
        <v>507</v>
      </c>
      <c r="F23" s="103">
        <v>545</v>
      </c>
      <c r="G23" s="28"/>
      <c r="H23" s="28"/>
    </row>
    <row r="24" spans="1:8" x14ac:dyDescent="0.25">
      <c r="A24" s="101"/>
      <c r="B24" s="80"/>
      <c r="C24" s="103"/>
      <c r="D24" s="103"/>
      <c r="E24" s="103"/>
      <c r="F24" s="103"/>
      <c r="G24" s="28"/>
      <c r="H24" s="28"/>
    </row>
    <row r="25" spans="1:8" x14ac:dyDescent="0.25">
      <c r="A25" s="1"/>
      <c r="H25" s="28"/>
    </row>
    <row r="26" spans="1:8" x14ac:dyDescent="0.25">
      <c r="A26" s="1"/>
    </row>
    <row r="27" spans="1:8" x14ac:dyDescent="0.25">
      <c r="A27" s="1"/>
    </row>
    <row r="28" spans="1:8" x14ac:dyDescent="0.25">
      <c r="A28" s="1"/>
    </row>
    <row r="29" spans="1:8" x14ac:dyDescent="0.25">
      <c r="A29" s="1"/>
    </row>
    <row r="30" spans="1:8" x14ac:dyDescent="0.25">
      <c r="A30" s="1"/>
    </row>
    <row r="31" spans="1:8" x14ac:dyDescent="0.25">
      <c r="A31" s="1"/>
    </row>
    <row r="32" spans="1:8" x14ac:dyDescent="0.25">
      <c r="A32" s="1"/>
    </row>
    <row r="33" spans="1:8" x14ac:dyDescent="0.25">
      <c r="A33" s="1"/>
    </row>
    <row r="34" spans="1:8" x14ac:dyDescent="0.25">
      <c r="A34" s="1"/>
    </row>
    <row r="35" spans="1:8" x14ac:dyDescent="0.25">
      <c r="A35" s="1"/>
    </row>
    <row r="36" spans="1:8" x14ac:dyDescent="0.25">
      <c r="A36" s="1"/>
    </row>
    <row r="37" spans="1:8" x14ac:dyDescent="0.25">
      <c r="A37"/>
      <c r="B37"/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  <row r="39" spans="1:8" x14ac:dyDescent="0.25">
      <c r="A39"/>
      <c r="B39"/>
      <c r="C39"/>
      <c r="D39"/>
      <c r="E39"/>
      <c r="F39"/>
      <c r="G39"/>
      <c r="H39"/>
    </row>
    <row r="40" spans="1:8" x14ac:dyDescent="0.25">
      <c r="A40"/>
      <c r="B40"/>
      <c r="C40"/>
      <c r="D40"/>
      <c r="E40"/>
      <c r="F40"/>
      <c r="G40"/>
      <c r="H40"/>
    </row>
    <row r="41" spans="1:8" x14ac:dyDescent="0.25">
      <c r="A41"/>
      <c r="B41"/>
      <c r="C41"/>
      <c r="D41"/>
      <c r="E41"/>
      <c r="F41"/>
      <c r="G41"/>
      <c r="H41"/>
    </row>
    <row r="42" spans="1:8" x14ac:dyDescent="0.25">
      <c r="A42" s="1"/>
    </row>
    <row r="43" spans="1:8" x14ac:dyDescent="0.25">
      <c r="A43" s="1"/>
    </row>
    <row r="44" spans="1:8" x14ac:dyDescent="0.25">
      <c r="A44" s="1"/>
    </row>
    <row r="45" spans="1:8" x14ac:dyDescent="0.25">
      <c r="A45"/>
      <c r="B45"/>
      <c r="C45"/>
      <c r="D45"/>
    </row>
    <row r="46" spans="1:8" x14ac:dyDescent="0.25">
      <c r="A46"/>
      <c r="B46"/>
      <c r="C46"/>
      <c r="D46"/>
    </row>
    <row r="47" spans="1:8" x14ac:dyDescent="0.25">
      <c r="A47"/>
      <c r="B47"/>
      <c r="C47"/>
      <c r="D47"/>
    </row>
    <row r="48" spans="1:8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17" x14ac:dyDescent="0.25">
      <c r="A65"/>
      <c r="B65"/>
      <c r="C65"/>
      <c r="D65"/>
    </row>
    <row r="66" spans="1:17" x14ac:dyDescent="0.25">
      <c r="A66"/>
      <c r="B66"/>
      <c r="C66"/>
      <c r="D66"/>
    </row>
    <row r="67" spans="1:17" x14ac:dyDescent="0.25">
      <c r="A67"/>
      <c r="B67"/>
      <c r="C67"/>
      <c r="D67"/>
    </row>
    <row r="68" spans="1:17" x14ac:dyDescent="0.25">
      <c r="A68"/>
      <c r="B68"/>
      <c r="C68"/>
      <c r="D68"/>
    </row>
    <row r="69" spans="1:17" x14ac:dyDescent="0.25">
      <c r="A69"/>
      <c r="B69"/>
      <c r="C69"/>
      <c r="D69"/>
    </row>
    <row r="70" spans="1:17" x14ac:dyDescent="0.25">
      <c r="A70"/>
      <c r="B70"/>
      <c r="C70"/>
      <c r="D70"/>
    </row>
    <row r="71" spans="1:17" x14ac:dyDescent="0.25">
      <c r="A71"/>
      <c r="B71"/>
      <c r="C71"/>
      <c r="D71"/>
    </row>
    <row r="72" spans="1:17" x14ac:dyDescent="0.25">
      <c r="A72"/>
      <c r="B72"/>
      <c r="C72"/>
      <c r="D72"/>
    </row>
    <row r="73" spans="1:17" x14ac:dyDescent="0.25">
      <c r="A73"/>
      <c r="B73"/>
      <c r="C73"/>
      <c r="D73"/>
    </row>
    <row r="74" spans="1:17" x14ac:dyDescent="0.25">
      <c r="A74"/>
      <c r="B74"/>
      <c r="C74"/>
      <c r="D74"/>
      <c r="Q74" s="1" t="e">
        <f>+#REF!:Z7Q1:Q74</f>
        <v>#REF!</v>
      </c>
    </row>
    <row r="75" spans="1:17" x14ac:dyDescent="0.25">
      <c r="A75"/>
      <c r="B75"/>
      <c r="C75"/>
      <c r="D75"/>
    </row>
    <row r="76" spans="1:17" x14ac:dyDescent="0.25">
      <c r="A76"/>
      <c r="B76"/>
      <c r="C76"/>
      <c r="D76"/>
    </row>
    <row r="77" spans="1:17" x14ac:dyDescent="0.25">
      <c r="A77"/>
      <c r="B77"/>
      <c r="C77"/>
      <c r="D77"/>
    </row>
    <row r="78" spans="1:17" x14ac:dyDescent="0.25">
      <c r="A78"/>
      <c r="B78"/>
      <c r="C78"/>
      <c r="D78"/>
    </row>
    <row r="79" spans="1:17" x14ac:dyDescent="0.25">
      <c r="A79"/>
      <c r="B79"/>
      <c r="C79"/>
      <c r="D79"/>
    </row>
    <row r="80" spans="1:17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</sheetData>
  <mergeCells count="4">
    <mergeCell ref="A1:H1"/>
    <mergeCell ref="A6:A11"/>
    <mergeCell ref="A12:A17"/>
    <mergeCell ref="A18:A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5"/>
  <sheetViews>
    <sheetView workbookViewId="0">
      <selection sqref="A1:D1"/>
    </sheetView>
  </sheetViews>
  <sheetFormatPr defaultRowHeight="15" x14ac:dyDescent="0.25"/>
  <cols>
    <col min="1" max="1" width="17.7109375" style="6" customWidth="1"/>
    <col min="2" max="2" width="14.7109375" style="1" customWidth="1"/>
    <col min="3" max="3" width="14.85546875" style="1" customWidth="1"/>
    <col min="4" max="4" width="18.42578125" style="1" customWidth="1"/>
    <col min="5" max="27" width="10.7109375" style="1" customWidth="1"/>
    <col min="28" max="16384" width="9.140625" style="1"/>
  </cols>
  <sheetData>
    <row r="1" spans="1:5" x14ac:dyDescent="0.25">
      <c r="A1" s="139" t="s">
        <v>4</v>
      </c>
      <c r="B1" s="139"/>
      <c r="C1" s="139"/>
      <c r="D1" s="139"/>
    </row>
    <row r="2" spans="1:5" x14ac:dyDescent="0.25">
      <c r="A2" s="5"/>
    </row>
    <row r="4" spans="1:5" ht="30" x14ac:dyDescent="0.25">
      <c r="A4" s="26"/>
      <c r="B4" s="79" t="s">
        <v>219</v>
      </c>
      <c r="C4" s="79" t="s">
        <v>220</v>
      </c>
      <c r="D4" s="79" t="s">
        <v>221</v>
      </c>
      <c r="E4" s="26"/>
    </row>
    <row r="5" spans="1:5" x14ac:dyDescent="0.25">
      <c r="A5" s="26" t="s">
        <v>78</v>
      </c>
      <c r="B5" s="35">
        <v>0.67</v>
      </c>
      <c r="C5" s="35">
        <v>0.68</v>
      </c>
      <c r="D5" s="35">
        <v>0.72</v>
      </c>
      <c r="E5" s="26"/>
    </row>
    <row r="6" spans="1:5" x14ac:dyDescent="0.25">
      <c r="A6" s="26"/>
      <c r="B6" s="35"/>
      <c r="C6" s="35"/>
      <c r="D6" s="35"/>
      <c r="E6" s="26"/>
    </row>
    <row r="7" spans="1:5" x14ac:dyDescent="0.25">
      <c r="A7" s="26" t="s">
        <v>80</v>
      </c>
      <c r="B7" s="35">
        <v>0.76500000000000001</v>
      </c>
      <c r="C7" s="35">
        <v>0.8</v>
      </c>
      <c r="D7" s="35">
        <v>0.77</v>
      </c>
      <c r="E7" s="26"/>
    </row>
    <row r="8" spans="1:5" x14ac:dyDescent="0.25">
      <c r="A8" s="26" t="s">
        <v>52</v>
      </c>
      <c r="B8" s="35">
        <v>0.78</v>
      </c>
      <c r="C8" s="35">
        <v>0.77</v>
      </c>
      <c r="D8" s="35">
        <v>0.81</v>
      </c>
      <c r="E8" s="26"/>
    </row>
    <row r="9" spans="1:5" x14ac:dyDescent="0.25">
      <c r="A9" s="26" t="s">
        <v>177</v>
      </c>
      <c r="B9" s="35">
        <v>0.69</v>
      </c>
      <c r="C9" s="35">
        <v>0.73</v>
      </c>
      <c r="D9" s="35">
        <v>0.7409024745269287</v>
      </c>
      <c r="E9" s="26"/>
    </row>
    <row r="10" spans="1:5" x14ac:dyDescent="0.25">
      <c r="A10" s="26" t="s">
        <v>67</v>
      </c>
      <c r="B10" s="35">
        <v>0.69</v>
      </c>
      <c r="C10" s="35">
        <v>0.7</v>
      </c>
      <c r="D10" s="35">
        <v>0.74</v>
      </c>
      <c r="E10" s="26"/>
    </row>
    <row r="11" spans="1:5" x14ac:dyDescent="0.25">
      <c r="A11" s="26" t="s">
        <v>79</v>
      </c>
      <c r="B11" s="35">
        <v>0.64</v>
      </c>
      <c r="C11" s="35">
        <v>0.63</v>
      </c>
      <c r="D11" s="35">
        <v>0.71757925072046114</v>
      </c>
      <c r="E11" s="26"/>
    </row>
    <row r="12" spans="1:5" x14ac:dyDescent="0.25">
      <c r="A12" s="26" t="s">
        <v>89</v>
      </c>
      <c r="B12" s="35">
        <v>0.66</v>
      </c>
      <c r="C12" s="35">
        <v>0.65</v>
      </c>
      <c r="D12" s="35">
        <v>0.69626804685371835</v>
      </c>
      <c r="E12" s="26"/>
    </row>
    <row r="13" spans="1:5" x14ac:dyDescent="0.25">
      <c r="A13" s="26" t="s">
        <v>55</v>
      </c>
      <c r="B13" s="35">
        <v>0.63195435092724683</v>
      </c>
      <c r="C13" s="35">
        <v>0.66</v>
      </c>
      <c r="D13" s="35">
        <v>0.7</v>
      </c>
      <c r="E13" s="26"/>
    </row>
    <row r="14" spans="1:5" x14ac:dyDescent="0.25">
      <c r="A14" s="26" t="s">
        <v>51</v>
      </c>
      <c r="B14" s="35">
        <v>0.55000000000000004</v>
      </c>
      <c r="C14" s="35">
        <v>0.6</v>
      </c>
      <c r="D14" s="35">
        <v>0.63</v>
      </c>
      <c r="E14" s="26"/>
    </row>
    <row r="15" spans="1:5" x14ac:dyDescent="0.25">
      <c r="A15" s="26"/>
      <c r="B15" s="26"/>
      <c r="C15" s="26"/>
      <c r="D15" s="26"/>
      <c r="E15" s="26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ADA440CE26048ABFA504BA03FF782" ma:contentTypeVersion="0" ma:contentTypeDescription="Create a new document." ma:contentTypeScope="" ma:versionID="3267e8f5633a93b1fed03059426589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299EBC-95AF-4170-A104-43EDA073E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606E78-F27C-4449-A171-070E11A296B1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Chapter 4</vt:lpstr>
      <vt:lpstr>4.1.1</vt:lpstr>
      <vt:lpstr>4.1.2</vt:lpstr>
      <vt:lpstr>4.2.1</vt:lpstr>
      <vt:lpstr>4.2.2</vt:lpstr>
      <vt:lpstr>4.2.3</vt:lpstr>
      <vt:lpstr>4.2.4</vt:lpstr>
      <vt:lpstr>4.3.1</vt:lpstr>
      <vt:lpstr>4.3.2</vt:lpstr>
      <vt:lpstr>4.3.3</vt:lpstr>
      <vt:lpstr>4.3.4</vt:lpstr>
      <vt:lpstr>4.3.5</vt:lpstr>
      <vt:lpstr>4.3.6</vt:lpstr>
      <vt:lpstr>4.4.1</vt:lpstr>
      <vt:lpstr>4.4.2</vt:lpstr>
    </vt:vector>
  </TitlesOfParts>
  <Company>University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jpalbusa</dc:creator>
  <cp:lastModifiedBy>dajensen</cp:lastModifiedBy>
  <dcterms:created xsi:type="dcterms:W3CDTF">2015-07-08T21:46:32Z</dcterms:created>
  <dcterms:modified xsi:type="dcterms:W3CDTF">2019-07-05T18:45:17Z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0x010100BE5ADA440CE26048ABFA504BA03FF782</vt:lpwstr>
  </property>
</Properties>
</file>